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7320" tabRatio="572" activeTab="2"/>
  </bookViews>
  <sheets>
    <sheet name="BOOK CLOSING" sheetId="1" r:id="rId1"/>
    <sheet name="TURNOUT REPORT" sheetId="2" r:id="rId2"/>
    <sheet name="votes cast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'BOOK CLOSING'!$A$1:$H$184</definedName>
    <definedName name="_xlnm.Print_Area" localSheetId="1">'TURNOUT REPORT'!$A$1:$L$543</definedName>
    <definedName name="_xlnm.Print_Titles" localSheetId="1">'TURNOUT REPORT'!$6:$6</definedName>
  </definedNames>
  <calcPr fullCalcOnLoad="1"/>
</workbook>
</file>

<file path=xl/sharedStrings.xml><?xml version="1.0" encoding="utf-8"?>
<sst xmlns="http://schemas.openxmlformats.org/spreadsheetml/2006/main" count="774" uniqueCount="265">
  <si>
    <t>DATE: 10/05/92</t>
  </si>
  <si>
    <t>ION SANCHO</t>
  </si>
  <si>
    <t>TIME:2:51 PM</t>
  </si>
  <si>
    <t>SUPERVISOR OF  ELECTIONS</t>
  </si>
  <si>
    <t xml:space="preserve">     LEON  COUNTY, FLORIDA</t>
  </si>
  <si>
    <t>PRECINCT REGISTRATION SUMMARY REPORT</t>
  </si>
  <si>
    <t>BOOK CLOSING TOTALS FOR GENERAL ELECTION (PRES.)</t>
  </si>
  <si>
    <t>PRECINCT</t>
  </si>
  <si>
    <t>TOTAL</t>
  </si>
  <si>
    <t>REG</t>
  </si>
  <si>
    <t>NUMBER</t>
  </si>
  <si>
    <t>PRECINCT-NAME</t>
  </si>
  <si>
    <t>VOTERS</t>
  </si>
  <si>
    <t>DEM</t>
  </si>
  <si>
    <t>REP</t>
  </si>
  <si>
    <t>NPA</t>
  </si>
  <si>
    <t>OTH</t>
  </si>
  <si>
    <t>Jake Gaither</t>
  </si>
  <si>
    <t>Smith-Williams</t>
  </si>
  <si>
    <t>FAMU - Grand Ballroom</t>
  </si>
  <si>
    <t>Palmer Munroe</t>
  </si>
  <si>
    <t>Naval &amp; Marine Corps</t>
  </si>
  <si>
    <t>FSU - Oglesby Union</t>
  </si>
  <si>
    <t>U.S. Army Reserve Center</t>
  </si>
  <si>
    <t>Georgia Bell Dickinson</t>
  </si>
  <si>
    <t>Dade Street</t>
  </si>
  <si>
    <t>Lincoln Neighborhood</t>
  </si>
  <si>
    <t>Lakeview Baptist Church</t>
  </si>
  <si>
    <t>Easter Seal Center</t>
  </si>
  <si>
    <t>Supervisor of Elections</t>
  </si>
  <si>
    <t>Parks &amp; Recreation Dept.</t>
  </si>
  <si>
    <t>Timberlane Church</t>
  </si>
  <si>
    <t>Agricultural Center</t>
  </si>
  <si>
    <t>Leon County Inspections</t>
  </si>
  <si>
    <t>Pebble Hill Apartments</t>
  </si>
  <si>
    <t>Evangel Assembly of God</t>
  </si>
  <si>
    <t>Old Bainbridge Square</t>
  </si>
  <si>
    <t>Westwood Clubhouse</t>
  </si>
  <si>
    <t>Moose Lodge</t>
  </si>
  <si>
    <t>Lafayette Park</t>
  </si>
  <si>
    <t>Tallahassee Mall</t>
  </si>
  <si>
    <t>Unitarian Universalist</t>
  </si>
  <si>
    <t>Vietnam Veteran's</t>
  </si>
  <si>
    <t>Tallahassee Little Theater</t>
  </si>
  <si>
    <t>Centerville Care Center</t>
  </si>
  <si>
    <t>First Church of Nazarene</t>
  </si>
  <si>
    <t xml:space="preserve">Tallahassee Heights </t>
  </si>
  <si>
    <t>Tallahassee Elks Lodge</t>
  </si>
  <si>
    <t>Optimist Park Rec. Ctr.</t>
  </si>
  <si>
    <t>John Wesley U. Methodist</t>
  </si>
  <si>
    <t>Meadowbrooke Terrace</t>
  </si>
  <si>
    <t xml:space="preserve">Fellowship Presbyterian </t>
  </si>
  <si>
    <t>Celebration Baptist Church</t>
  </si>
  <si>
    <t>Good Shepherd Catholic Ch.</t>
  </si>
  <si>
    <t>Dept. of Agriculture</t>
  </si>
  <si>
    <t>Forest Meadows Athletic</t>
  </si>
  <si>
    <t>Buck Lake Elementary School</t>
  </si>
  <si>
    <t>Fellowship Baptist Ch.</t>
  </si>
  <si>
    <t>Greater Love Church</t>
  </si>
  <si>
    <t>Leon County Agricultural</t>
  </si>
  <si>
    <t>Gilchrist Elementary School</t>
  </si>
  <si>
    <t>Fellowship Presbyterian</t>
  </si>
  <si>
    <t>Lighthouse Children's</t>
  </si>
  <si>
    <t>Haywood Cates Baptist</t>
  </si>
  <si>
    <t>Briarwood Manor Apts.</t>
  </si>
  <si>
    <t>Jacob Chapel Free Will</t>
  </si>
  <si>
    <t>Covenant Community</t>
  </si>
  <si>
    <t>Talquin Electric Co-op</t>
  </si>
  <si>
    <t>Saint Louis Catholic</t>
  </si>
  <si>
    <t>Fellowship Baptist</t>
  </si>
  <si>
    <t xml:space="preserve">Timberlane Church </t>
  </si>
  <si>
    <t>Killearn Lake Methodist</t>
  </si>
  <si>
    <t>Miccosukee Community Ctr.</t>
  </si>
  <si>
    <t>Tallahassee Heights</t>
  </si>
  <si>
    <t>Heritage Health Care Ctr.</t>
  </si>
  <si>
    <t>Morningside Baptist</t>
  </si>
  <si>
    <t>Back Lake Elementary School</t>
  </si>
  <si>
    <t>(Old) Chaires Pre-K</t>
  </si>
  <si>
    <t>Faith Baptist Church</t>
  </si>
  <si>
    <t>First Baptist Church</t>
  </si>
  <si>
    <t>Crossway Baptist Church</t>
  </si>
  <si>
    <t>Lake Talquin Baptist</t>
  </si>
  <si>
    <t>Bethel Methodist Church</t>
  </si>
  <si>
    <t>Good Shepherd Catholic</t>
  </si>
  <si>
    <t>ABSENTEE PRECINCT</t>
  </si>
  <si>
    <t>Pisgah United Methodist</t>
  </si>
  <si>
    <t xml:space="preserve">                    County Totals</t>
  </si>
  <si>
    <t>DATE:10/05/92</t>
  </si>
  <si>
    <t>TIME: 2:51 PM</t>
  </si>
  <si>
    <t>SUPERVISOR OF ELECTIONS</t>
  </si>
  <si>
    <t xml:space="preserve">     LEON COUNTY, FLORIDA</t>
  </si>
  <si>
    <t>DISTRICT</t>
  </si>
  <si>
    <t>COUNTY COMMISSION</t>
  </si>
  <si>
    <t>SPARE</t>
  </si>
  <si>
    <t>CC        1</t>
  </si>
  <si>
    <t>County Commission</t>
  </si>
  <si>
    <t>CC        2</t>
  </si>
  <si>
    <t>CC        3</t>
  </si>
  <si>
    <t>CC        4</t>
  </si>
  <si>
    <t>CC        5</t>
  </si>
  <si>
    <t>CC        99</t>
  </si>
  <si>
    <t>County Wide District</t>
  </si>
  <si>
    <t>CNG      2</t>
  </si>
  <si>
    <t>Congressional District 2</t>
  </si>
  <si>
    <t>CTY      88</t>
  </si>
  <si>
    <t>City Wide District</t>
  </si>
  <si>
    <t>HSE      7</t>
  </si>
  <si>
    <t>House Seat 7</t>
  </si>
  <si>
    <t>HSE      8</t>
  </si>
  <si>
    <t>House Seat 8</t>
  </si>
  <si>
    <t>HSE      9</t>
  </si>
  <si>
    <t>House Seat 9</t>
  </si>
  <si>
    <t>HSE      10</t>
  </si>
  <si>
    <t>House Seat 10</t>
  </si>
  <si>
    <t>TOTAL HOUSE SEAT</t>
  </si>
  <si>
    <t>SB       1</t>
  </si>
  <si>
    <t>School Board</t>
  </si>
  <si>
    <t>SB       2</t>
  </si>
  <si>
    <t>SB       3</t>
  </si>
  <si>
    <t>SB       4</t>
  </si>
  <si>
    <t>SB       5</t>
  </si>
  <si>
    <t>TOTAL SCHOOL BOARD</t>
  </si>
  <si>
    <t>SEN      3</t>
  </si>
  <si>
    <t>Senate Seat 3</t>
  </si>
  <si>
    <t>SEN      4</t>
  </si>
  <si>
    <t>Senate Seat 4</t>
  </si>
  <si>
    <t>TOTAL SENATE SEAT</t>
  </si>
  <si>
    <t>DATE: 12/03/92</t>
  </si>
  <si>
    <r>
      <t>ION</t>
    </r>
    <r>
      <rPr>
        <b/>
        <sz val="8"/>
        <rFont val="Arial"/>
        <family val="0"/>
      </rPr>
      <t xml:space="preserve"> SANCHO</t>
    </r>
  </si>
  <si>
    <t>TIME: 08:52:53</t>
  </si>
  <si>
    <t xml:space="preserve">    SUPERVISOR OF ELECTIONS</t>
  </si>
  <si>
    <t>LEON COUNTY, FLORIDA</t>
  </si>
  <si>
    <t>ELECTION VOTING TURNOUT REPORT</t>
  </si>
  <si>
    <t>ELECTION: GENERAL ELECTION NOVEMBER 3, 1992</t>
  </si>
  <si>
    <t>INDEP</t>
  </si>
  <si>
    <t>OTHER</t>
  </si>
  <si>
    <t>WHITE</t>
  </si>
  <si>
    <t>BLACK</t>
  </si>
  <si>
    <t>MALE</t>
  </si>
  <si>
    <t>FEMALE</t>
  </si>
  <si>
    <t>ELIGIBLE</t>
  </si>
  <si>
    <t>VOTED</t>
  </si>
  <si>
    <t>% OF TOUT</t>
  </si>
  <si>
    <t xml:space="preserve">FINAL  </t>
  </si>
  <si>
    <t>TOTALS</t>
  </si>
  <si>
    <t>CITY</t>
  </si>
  <si>
    <t>PCT</t>
  </si>
  <si>
    <t>HSE 10</t>
  </si>
  <si>
    <t>HSE 9</t>
  </si>
  <si>
    <t>HSE 8</t>
  </si>
  <si>
    <t>HSE 7</t>
  </si>
  <si>
    <t>SEN 3</t>
  </si>
  <si>
    <t>SEB 4</t>
  </si>
  <si>
    <t>CC 1</t>
  </si>
  <si>
    <t>CC 2</t>
  </si>
  <si>
    <t>CC 3</t>
  </si>
  <si>
    <t>CC 4</t>
  </si>
  <si>
    <t>CC 5</t>
  </si>
  <si>
    <t>SB 1</t>
  </si>
  <si>
    <t>SB 2</t>
  </si>
  <si>
    <t>SB 3</t>
  </si>
  <si>
    <t>SB 4</t>
  </si>
  <si>
    <t>SB 5</t>
  </si>
  <si>
    <t>Ion Sancho, Supervisor of Elections</t>
  </si>
  <si>
    <t>Leon County, FL</t>
  </si>
  <si>
    <t>Precinct</t>
  </si>
  <si>
    <t>Reg</t>
  </si>
  <si>
    <t>Turnout</t>
  </si>
  <si>
    <t>%</t>
  </si>
  <si>
    <t>001</t>
  </si>
  <si>
    <t>002</t>
  </si>
  <si>
    <t>003</t>
  </si>
  <si>
    <t>004</t>
  </si>
  <si>
    <t>005</t>
  </si>
  <si>
    <t>006/118/126</t>
  </si>
  <si>
    <t>007</t>
  </si>
  <si>
    <t>008</t>
  </si>
  <si>
    <t>009/016/017/051</t>
  </si>
  <si>
    <t>010</t>
  </si>
  <si>
    <t>011</t>
  </si>
  <si>
    <t>012</t>
  </si>
  <si>
    <t>013</t>
  </si>
  <si>
    <t>014</t>
  </si>
  <si>
    <t>019/054/077</t>
  </si>
  <si>
    <t>021</t>
  </si>
  <si>
    <t>022</t>
  </si>
  <si>
    <t>023</t>
  </si>
  <si>
    <t>024</t>
  </si>
  <si>
    <t>025</t>
  </si>
  <si>
    <t>026/027</t>
  </si>
  <si>
    <t>028</t>
  </si>
  <si>
    <t>030</t>
  </si>
  <si>
    <t>031</t>
  </si>
  <si>
    <t>032</t>
  </si>
  <si>
    <t>033</t>
  </si>
  <si>
    <t>034</t>
  </si>
  <si>
    <t>035</t>
  </si>
  <si>
    <t>036</t>
  </si>
  <si>
    <t>037</t>
  </si>
  <si>
    <t>039</t>
  </si>
  <si>
    <t>041</t>
  </si>
  <si>
    <t>042</t>
  </si>
  <si>
    <t>045</t>
  </si>
  <si>
    <t>046</t>
  </si>
  <si>
    <t>047</t>
  </si>
  <si>
    <t>053</t>
  </si>
  <si>
    <t>038/066</t>
  </si>
  <si>
    <t>040/015</t>
  </si>
  <si>
    <t>043/075</t>
  </si>
  <si>
    <t>044/060/076</t>
  </si>
  <si>
    <t>048/086/127</t>
  </si>
  <si>
    <t>049/100/101</t>
  </si>
  <si>
    <t>050/089/120/121</t>
  </si>
  <si>
    <t>052/057</t>
  </si>
  <si>
    <t>059/087/092</t>
  </si>
  <si>
    <t>078/106</t>
  </si>
  <si>
    <t>079/108</t>
  </si>
  <si>
    <t>080</t>
  </si>
  <si>
    <t>081</t>
  </si>
  <si>
    <t>082/083</t>
  </si>
  <si>
    <t>084</t>
  </si>
  <si>
    <t>085</t>
  </si>
  <si>
    <t>088/018</t>
  </si>
  <si>
    <t>090</t>
  </si>
  <si>
    <t>091/065</t>
  </si>
  <si>
    <t>093</t>
  </si>
  <si>
    <t>094</t>
  </si>
  <si>
    <t>095/061/125</t>
  </si>
  <si>
    <t>096</t>
  </si>
  <si>
    <t>097</t>
  </si>
  <si>
    <t>098</t>
  </si>
  <si>
    <t>099</t>
  </si>
  <si>
    <t>102/103</t>
  </si>
  <si>
    <t>104/128</t>
  </si>
  <si>
    <t>105</t>
  </si>
  <si>
    <t>107/109</t>
  </si>
  <si>
    <t>110</t>
  </si>
  <si>
    <t>111</t>
  </si>
  <si>
    <t>112</t>
  </si>
  <si>
    <t>113</t>
  </si>
  <si>
    <t>114/058</t>
  </si>
  <si>
    <t>115/116</t>
  </si>
  <si>
    <t>117/119</t>
  </si>
  <si>
    <t>122/123</t>
  </si>
  <si>
    <t>124</t>
  </si>
  <si>
    <t>140</t>
  </si>
  <si>
    <t>AB 1 &amp; 014</t>
  </si>
  <si>
    <t>AB 2</t>
  </si>
  <si>
    <t>AB 3</t>
  </si>
  <si>
    <t>AB 4</t>
  </si>
  <si>
    <t>067</t>
  </si>
  <si>
    <t>Bill Clinton</t>
  </si>
  <si>
    <t>President and Vice President</t>
  </si>
  <si>
    <t>George</t>
  </si>
  <si>
    <t>Bush</t>
  </si>
  <si>
    <t>Andre</t>
  </si>
  <si>
    <t>Marrou</t>
  </si>
  <si>
    <t>LIB</t>
  </si>
  <si>
    <t>Ross</t>
  </si>
  <si>
    <t>Perot</t>
  </si>
  <si>
    <t>IND</t>
  </si>
  <si>
    <t>WRITE-INS</t>
  </si>
  <si>
    <t>1/5</t>
  </si>
  <si>
    <t>4/5</t>
  </si>
  <si>
    <t>CC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</si>
</sst>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b/>
      <sz val="8"/>
      <name val="Bookman Old Style"/>
      <family val="1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centerContinuous"/>
    </xf>
    <xf numFmtId="0" fontId="5" fillId="0" borderId="0" xfId="0" applyFont="1" applyFill="1" applyAlignment="1">
      <alignment horizontal="right"/>
    </xf>
    <xf numFmtId="1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6" fillId="0" borderId="0" xfId="19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/>
    </xf>
    <xf numFmtId="164" fontId="6" fillId="3" borderId="0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3" borderId="0" xfId="0" applyFont="1" applyFill="1" applyAlignment="1">
      <alignment horizontal="center"/>
    </xf>
    <xf numFmtId="49" fontId="6" fillId="0" borderId="0" xfId="0" applyNumberFormat="1" applyFont="1" applyAlignment="1">
      <alignment horizontal="left"/>
    </xf>
    <xf numFmtId="49" fontId="6" fillId="3" borderId="0" xfId="0" applyNumberFormat="1" applyFont="1" applyFill="1" applyAlignment="1">
      <alignment horizontal="left"/>
    </xf>
    <xf numFmtId="0" fontId="6" fillId="0" borderId="2" xfId="0" applyFont="1" applyBorder="1" applyAlignment="1">
      <alignment/>
    </xf>
    <xf numFmtId="49" fontId="7" fillId="3" borderId="2" xfId="0" applyNumberFormat="1" applyFont="1" applyFill="1" applyBorder="1" applyAlignment="1">
      <alignment horizontal="left"/>
    </xf>
    <xf numFmtId="1" fontId="6" fillId="3" borderId="0" xfId="0" applyNumberFormat="1" applyFont="1" applyFill="1" applyAlignment="1">
      <alignment horizontal="center"/>
    </xf>
    <xf numFmtId="1" fontId="6" fillId="3" borderId="0" xfId="0" applyNumberFormat="1" applyFont="1" applyFill="1" applyAlignment="1">
      <alignment/>
    </xf>
    <xf numFmtId="10" fontId="6" fillId="3" borderId="0" xfId="0" applyNumberFormat="1" applyFont="1" applyFill="1" applyAlignment="1">
      <alignment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1" fontId="6" fillId="4" borderId="0" xfId="0" applyNumberFormat="1" applyFont="1" applyFill="1" applyAlignment="1">
      <alignment horizontal="center"/>
    </xf>
    <xf numFmtId="49" fontId="6" fillId="4" borderId="0" xfId="0" applyNumberFormat="1" applyFont="1" applyFill="1" applyAlignment="1">
      <alignment horizontal="center"/>
    </xf>
    <xf numFmtId="0" fontId="6" fillId="3" borderId="0" xfId="0" applyFont="1" applyFill="1" applyAlignment="1">
      <alignment/>
    </xf>
    <xf numFmtId="0" fontId="7" fillId="3" borderId="9" xfId="0" applyFont="1" applyFill="1" applyBorder="1" applyAlignment="1">
      <alignment/>
    </xf>
    <xf numFmtId="10" fontId="7" fillId="3" borderId="9" xfId="0" applyNumberFormat="1" applyFont="1" applyFill="1" applyBorder="1" applyAlignment="1">
      <alignment/>
    </xf>
    <xf numFmtId="1" fontId="7" fillId="4" borderId="9" xfId="0" applyNumberFormat="1" applyFont="1" applyFill="1" applyBorder="1" applyAlignment="1">
      <alignment horizontal="center"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0" borderId="1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4"/>
  <sheetViews>
    <sheetView workbookViewId="0" topLeftCell="A1">
      <selection activeCell="A17" sqref="A17"/>
    </sheetView>
  </sheetViews>
  <sheetFormatPr defaultColWidth="9.140625" defaultRowHeight="12.75"/>
  <cols>
    <col min="1" max="1" width="10.00390625" style="2" customWidth="1"/>
    <col min="2" max="2" width="24.7109375" style="2" customWidth="1"/>
    <col min="3" max="3" width="7.57421875" style="2" customWidth="1"/>
    <col min="4" max="4" width="9.7109375" style="2" customWidth="1"/>
    <col min="5" max="5" width="10.140625" style="2" customWidth="1"/>
    <col min="6" max="6" width="7.57421875" style="2" customWidth="1"/>
    <col min="7" max="7" width="6.8515625" style="2" customWidth="1"/>
    <col min="8" max="15" width="9.140625" style="2" customWidth="1"/>
    <col min="16" max="16384" width="9.140625" style="1" customWidth="1"/>
  </cols>
  <sheetData>
    <row r="1" spans="1:15" ht="12.75">
      <c r="A1" s="6" t="s">
        <v>0</v>
      </c>
      <c r="B1" s="6"/>
      <c r="C1" s="7"/>
      <c r="D1" s="8" t="s">
        <v>1</v>
      </c>
      <c r="E1" s="3"/>
      <c r="F1" s="7"/>
      <c r="G1" s="7"/>
      <c r="H1" s="7"/>
      <c r="I1" s="6"/>
      <c r="J1" s="9"/>
      <c r="K1" s="9"/>
      <c r="L1" s="9"/>
      <c r="M1" s="9"/>
      <c r="N1" s="9"/>
      <c r="O1" s="9"/>
    </row>
    <row r="2" spans="1:15" ht="12">
      <c r="A2" s="6" t="s">
        <v>2</v>
      </c>
      <c r="B2" s="6"/>
      <c r="C2" s="10"/>
      <c r="D2" s="8" t="s">
        <v>3</v>
      </c>
      <c r="E2" s="7"/>
      <c r="F2" s="7"/>
      <c r="G2" s="7"/>
      <c r="H2" s="7"/>
      <c r="I2" s="6"/>
      <c r="J2" s="9"/>
      <c r="K2" s="9"/>
      <c r="L2" s="9"/>
      <c r="M2" s="9"/>
      <c r="N2" s="9"/>
      <c r="O2" s="9"/>
    </row>
    <row r="3" spans="1:15" ht="12">
      <c r="A3" s="6"/>
      <c r="B3" s="6"/>
      <c r="C3" s="7"/>
      <c r="D3" s="7" t="s">
        <v>4</v>
      </c>
      <c r="E3" s="7"/>
      <c r="F3" s="7"/>
      <c r="G3" s="7"/>
      <c r="H3" s="7"/>
      <c r="I3" s="6"/>
      <c r="J3" s="9"/>
      <c r="K3" s="9"/>
      <c r="L3" s="9"/>
      <c r="M3" s="9"/>
      <c r="N3" s="9"/>
      <c r="O3" s="9"/>
    </row>
    <row r="4" spans="1:15" ht="12">
      <c r="A4" s="6"/>
      <c r="B4" s="6"/>
      <c r="C4" s="7"/>
      <c r="D4" s="7"/>
      <c r="E4" s="7"/>
      <c r="F4" s="7"/>
      <c r="G4" s="7"/>
      <c r="H4" s="7"/>
      <c r="I4" s="6"/>
      <c r="J4" s="9"/>
      <c r="K4" s="9"/>
      <c r="L4" s="9"/>
      <c r="M4" s="9"/>
      <c r="N4" s="9"/>
      <c r="O4" s="9"/>
    </row>
    <row r="5" spans="1:15" ht="12">
      <c r="A5" s="6"/>
      <c r="B5" s="6"/>
      <c r="C5" s="7"/>
      <c r="D5" s="8" t="s">
        <v>5</v>
      </c>
      <c r="E5" s="7"/>
      <c r="F5" s="7"/>
      <c r="G5" s="7"/>
      <c r="H5" s="7"/>
      <c r="I5" s="6"/>
      <c r="J5" s="9"/>
      <c r="K5" s="9"/>
      <c r="L5" s="9"/>
      <c r="M5" s="9"/>
      <c r="N5" s="9"/>
      <c r="O5" s="9"/>
    </row>
    <row r="6" spans="1:15" ht="12.75">
      <c r="A6" s="6"/>
      <c r="B6" s="6"/>
      <c r="C6" s="7"/>
      <c r="D6" s="11">
        <v>33911</v>
      </c>
      <c r="E6" s="3"/>
      <c r="F6" s="7"/>
      <c r="G6" s="7"/>
      <c r="H6" s="7"/>
      <c r="I6" s="6"/>
      <c r="J6" s="9"/>
      <c r="K6" s="9"/>
      <c r="L6" s="9"/>
      <c r="M6" s="9"/>
      <c r="N6" s="9"/>
      <c r="O6" s="9"/>
    </row>
    <row r="7" spans="1:15" ht="12.75">
      <c r="A7" s="6"/>
      <c r="B7" s="6"/>
      <c r="C7" s="3"/>
      <c r="D7" s="8" t="s">
        <v>6</v>
      </c>
      <c r="E7" s="7"/>
      <c r="F7" s="7"/>
      <c r="G7" s="7"/>
      <c r="H7" s="7"/>
      <c r="I7" s="6"/>
      <c r="J7" s="9"/>
      <c r="K7" s="9"/>
      <c r="L7" s="9"/>
      <c r="M7" s="9"/>
      <c r="N7" s="9"/>
      <c r="O7" s="9"/>
    </row>
    <row r="8" spans="1:15" ht="1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2">
      <c r="A9" s="6" t="s">
        <v>7</v>
      </c>
      <c r="B9" s="6"/>
      <c r="C9" s="6" t="s">
        <v>8</v>
      </c>
      <c r="D9" s="6" t="s">
        <v>9</v>
      </c>
      <c r="E9" s="6" t="s">
        <v>9</v>
      </c>
      <c r="F9" s="6" t="s">
        <v>9</v>
      </c>
      <c r="G9" s="6" t="s">
        <v>9</v>
      </c>
      <c r="H9" s="9"/>
      <c r="I9" s="9"/>
      <c r="J9" s="9"/>
      <c r="K9" s="9"/>
      <c r="L9" s="9"/>
      <c r="M9" s="9"/>
      <c r="N9" s="9"/>
      <c r="O9" s="9"/>
    </row>
    <row r="10" spans="1:15" ht="12">
      <c r="A10" s="6" t="s">
        <v>10</v>
      </c>
      <c r="B10" s="6" t="s">
        <v>11</v>
      </c>
      <c r="C10" s="6" t="s">
        <v>12</v>
      </c>
      <c r="D10" s="6" t="s">
        <v>13</v>
      </c>
      <c r="E10" s="6" t="s">
        <v>14</v>
      </c>
      <c r="F10" s="6" t="s">
        <v>15</v>
      </c>
      <c r="G10" s="6" t="s">
        <v>16</v>
      </c>
      <c r="H10" s="9"/>
      <c r="I10" s="9"/>
      <c r="J10" s="9"/>
      <c r="K10" s="9"/>
      <c r="L10" s="9"/>
      <c r="M10" s="9"/>
      <c r="N10" s="9"/>
      <c r="O10" s="9"/>
    </row>
    <row r="11" spans="1:15" ht="1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12">
      <c r="A12" s="12">
        <v>1</v>
      </c>
      <c r="B12" s="9" t="s">
        <v>17</v>
      </c>
      <c r="C12" s="9">
        <v>1814</v>
      </c>
      <c r="D12" s="9">
        <v>1703</v>
      </c>
      <c r="E12" s="9">
        <v>54</v>
      </c>
      <c r="F12" s="9">
        <v>1</v>
      </c>
      <c r="G12" s="9">
        <v>56</v>
      </c>
      <c r="H12" s="9"/>
      <c r="I12" s="9"/>
      <c r="J12" s="9"/>
      <c r="K12" s="9"/>
      <c r="L12" s="9"/>
      <c r="M12" s="9"/>
      <c r="N12" s="9"/>
      <c r="O12" s="9"/>
    </row>
    <row r="13" spans="1:15" ht="12">
      <c r="A13" s="12">
        <v>2</v>
      </c>
      <c r="B13" s="9" t="s">
        <v>18</v>
      </c>
      <c r="C13" s="9">
        <v>1273</v>
      </c>
      <c r="D13" s="9">
        <v>1175</v>
      </c>
      <c r="E13" s="9">
        <v>29</v>
      </c>
      <c r="F13" s="9">
        <v>2</v>
      </c>
      <c r="G13" s="9">
        <v>67</v>
      </c>
      <c r="H13" s="9"/>
      <c r="I13" s="9"/>
      <c r="J13" s="9"/>
      <c r="K13" s="9"/>
      <c r="L13" s="9"/>
      <c r="M13" s="9"/>
      <c r="N13" s="9"/>
      <c r="O13" s="9"/>
    </row>
    <row r="14" spans="1:15" ht="12">
      <c r="A14" s="12">
        <v>3</v>
      </c>
      <c r="B14" s="9" t="s">
        <v>19</v>
      </c>
      <c r="C14" s="9">
        <v>2712</v>
      </c>
      <c r="D14" s="9">
        <v>2364</v>
      </c>
      <c r="E14" s="9">
        <v>72</v>
      </c>
      <c r="F14" s="9">
        <v>5</v>
      </c>
      <c r="G14" s="9">
        <v>271</v>
      </c>
      <c r="H14" s="9"/>
      <c r="I14" s="9"/>
      <c r="J14" s="9"/>
      <c r="K14" s="9"/>
      <c r="L14" s="9"/>
      <c r="M14" s="9"/>
      <c r="N14" s="9"/>
      <c r="O14" s="9"/>
    </row>
    <row r="15" spans="1:15" ht="12">
      <c r="A15" s="12">
        <v>4</v>
      </c>
      <c r="B15" s="9" t="s">
        <v>20</v>
      </c>
      <c r="C15" s="9">
        <v>1477</v>
      </c>
      <c r="D15" s="9">
        <v>1176</v>
      </c>
      <c r="E15" s="9">
        <v>143</v>
      </c>
      <c r="F15" s="9">
        <v>1</v>
      </c>
      <c r="G15" s="9">
        <v>157</v>
      </c>
      <c r="H15" s="9"/>
      <c r="I15" s="9"/>
      <c r="J15" s="9"/>
      <c r="K15" s="9"/>
      <c r="L15" s="9"/>
      <c r="M15" s="9"/>
      <c r="N15" s="9"/>
      <c r="O15" s="9"/>
    </row>
    <row r="16" spans="1:15" ht="12">
      <c r="A16" s="12">
        <v>5</v>
      </c>
      <c r="B16" s="9" t="s">
        <v>20</v>
      </c>
      <c r="C16" s="9">
        <v>2759</v>
      </c>
      <c r="D16" s="9">
        <v>1564</v>
      </c>
      <c r="E16" s="9">
        <v>791</v>
      </c>
      <c r="F16" s="9">
        <v>13</v>
      </c>
      <c r="G16" s="9">
        <v>391</v>
      </c>
      <c r="H16" s="9"/>
      <c r="I16" s="9"/>
      <c r="J16" s="9"/>
      <c r="K16" s="9"/>
      <c r="L16" s="9"/>
      <c r="M16" s="9"/>
      <c r="N16" s="9"/>
      <c r="O16" s="9"/>
    </row>
    <row r="17" spans="1:15" ht="12">
      <c r="A17" s="12">
        <v>6</v>
      </c>
      <c r="B17" s="9" t="s">
        <v>21</v>
      </c>
      <c r="C17" s="9">
        <v>1460</v>
      </c>
      <c r="D17" s="9">
        <v>938</v>
      </c>
      <c r="E17" s="9">
        <v>353</v>
      </c>
      <c r="F17" s="9">
        <v>9</v>
      </c>
      <c r="G17" s="9">
        <v>160</v>
      </c>
      <c r="H17" s="9"/>
      <c r="I17" s="9"/>
      <c r="J17" s="9"/>
      <c r="K17" s="9"/>
      <c r="L17" s="9"/>
      <c r="M17" s="9"/>
      <c r="N17" s="9"/>
      <c r="O17" s="9"/>
    </row>
    <row r="18" spans="1:15" ht="12">
      <c r="A18" s="12">
        <v>7</v>
      </c>
      <c r="B18" s="9" t="s">
        <v>22</v>
      </c>
      <c r="C18" s="9">
        <v>3291</v>
      </c>
      <c r="D18" s="9">
        <v>1508</v>
      </c>
      <c r="E18" s="9">
        <v>1097</v>
      </c>
      <c r="F18" s="9">
        <v>28</v>
      </c>
      <c r="G18" s="9">
        <v>658</v>
      </c>
      <c r="H18" s="9"/>
      <c r="I18" s="9"/>
      <c r="J18" s="9"/>
      <c r="K18" s="9"/>
      <c r="L18" s="9"/>
      <c r="M18" s="9"/>
      <c r="N18" s="9"/>
      <c r="O18" s="9"/>
    </row>
    <row r="19" spans="1:15" ht="12">
      <c r="A19" s="12">
        <v>8</v>
      </c>
      <c r="B19" s="9" t="s">
        <v>23</v>
      </c>
      <c r="C19" s="9">
        <v>4085</v>
      </c>
      <c r="D19" s="9">
        <v>1969</v>
      </c>
      <c r="E19" s="9">
        <v>1377</v>
      </c>
      <c r="F19" s="9">
        <v>29</v>
      </c>
      <c r="G19" s="9">
        <v>710</v>
      </c>
      <c r="H19" s="9"/>
      <c r="I19" s="9"/>
      <c r="J19" s="9"/>
      <c r="K19" s="9"/>
      <c r="L19" s="9"/>
      <c r="M19" s="9"/>
      <c r="N19" s="9"/>
      <c r="O19" s="9"/>
    </row>
    <row r="20" spans="1:15" ht="12">
      <c r="A20" s="12">
        <v>9</v>
      </c>
      <c r="B20" s="9" t="s">
        <v>24</v>
      </c>
      <c r="C20" s="9">
        <v>615</v>
      </c>
      <c r="D20" s="9">
        <v>368</v>
      </c>
      <c r="E20" s="9">
        <v>184</v>
      </c>
      <c r="F20" s="9">
        <v>1</v>
      </c>
      <c r="G20" s="9">
        <v>62</v>
      </c>
      <c r="H20" s="9"/>
      <c r="I20" s="9"/>
      <c r="J20" s="9"/>
      <c r="K20" s="9"/>
      <c r="L20" s="9"/>
      <c r="M20" s="9"/>
      <c r="N20" s="9"/>
      <c r="O20" s="9"/>
    </row>
    <row r="21" spans="1:15" ht="12">
      <c r="A21" s="12">
        <v>10</v>
      </c>
      <c r="B21" s="9" t="s">
        <v>25</v>
      </c>
      <c r="C21" s="9">
        <v>2240</v>
      </c>
      <c r="D21" s="9">
        <v>1772</v>
      </c>
      <c r="E21" s="9">
        <v>258</v>
      </c>
      <c r="F21" s="9">
        <v>8</v>
      </c>
      <c r="G21" s="9">
        <v>202</v>
      </c>
      <c r="H21" s="9"/>
      <c r="I21" s="9"/>
      <c r="J21" s="9"/>
      <c r="K21" s="9"/>
      <c r="L21" s="9"/>
      <c r="M21" s="9"/>
      <c r="N21" s="9"/>
      <c r="O21" s="9"/>
    </row>
    <row r="22" spans="1:15" ht="12">
      <c r="A22" s="12">
        <v>11</v>
      </c>
      <c r="B22" s="9" t="s">
        <v>26</v>
      </c>
      <c r="C22" s="9">
        <v>1336</v>
      </c>
      <c r="D22" s="9">
        <v>863</v>
      </c>
      <c r="E22" s="9">
        <v>317</v>
      </c>
      <c r="F22" s="9">
        <v>10</v>
      </c>
      <c r="G22" s="9">
        <v>146</v>
      </c>
      <c r="H22" s="9"/>
      <c r="I22" s="9"/>
      <c r="J22" s="9"/>
      <c r="K22" s="9"/>
      <c r="L22" s="9"/>
      <c r="M22" s="9"/>
      <c r="N22" s="9"/>
      <c r="O22" s="9"/>
    </row>
    <row r="23" spans="1:15" ht="12">
      <c r="A23" s="12">
        <v>12</v>
      </c>
      <c r="B23" s="9" t="s">
        <v>27</v>
      </c>
      <c r="C23" s="9">
        <v>1242</v>
      </c>
      <c r="D23" s="9">
        <v>976</v>
      </c>
      <c r="E23" s="9">
        <v>152</v>
      </c>
      <c r="F23" s="9">
        <v>2</v>
      </c>
      <c r="G23" s="9">
        <v>112</v>
      </c>
      <c r="H23" s="9"/>
      <c r="I23" s="9"/>
      <c r="J23" s="9"/>
      <c r="K23" s="9"/>
      <c r="L23" s="9"/>
      <c r="M23" s="9"/>
      <c r="N23" s="9"/>
      <c r="O23" s="9"/>
    </row>
    <row r="24" spans="1:15" ht="12">
      <c r="A24" s="12">
        <v>13</v>
      </c>
      <c r="B24" s="9" t="s">
        <v>28</v>
      </c>
      <c r="C24" s="9">
        <v>244</v>
      </c>
      <c r="D24" s="9">
        <v>172</v>
      </c>
      <c r="E24" s="9">
        <v>36</v>
      </c>
      <c r="F24" s="9">
        <v>3</v>
      </c>
      <c r="G24" s="9">
        <v>33</v>
      </c>
      <c r="H24" s="9"/>
      <c r="I24" s="9"/>
      <c r="J24" s="9"/>
      <c r="K24" s="9"/>
      <c r="L24" s="9"/>
      <c r="M24" s="9"/>
      <c r="N24" s="9"/>
      <c r="O24" s="9"/>
    </row>
    <row r="25" spans="1:15" ht="12">
      <c r="A25" s="12">
        <v>14</v>
      </c>
      <c r="B25" s="9" t="s">
        <v>29</v>
      </c>
      <c r="C25" s="9">
        <v>7</v>
      </c>
      <c r="D25" s="9">
        <v>4</v>
      </c>
      <c r="E25" s="9">
        <v>3</v>
      </c>
      <c r="F25" s="9">
        <v>0</v>
      </c>
      <c r="G25" s="9">
        <v>0</v>
      </c>
      <c r="H25" s="9"/>
      <c r="I25" s="9"/>
      <c r="J25" s="9"/>
      <c r="K25" s="9"/>
      <c r="L25" s="9"/>
      <c r="M25" s="9"/>
      <c r="N25" s="9"/>
      <c r="O25" s="9"/>
    </row>
    <row r="26" spans="1:15" ht="12">
      <c r="A26" s="12">
        <v>15</v>
      </c>
      <c r="B26" s="9" t="s">
        <v>30</v>
      </c>
      <c r="C26" s="9">
        <v>18</v>
      </c>
      <c r="D26" s="9">
        <v>14</v>
      </c>
      <c r="E26" s="9">
        <v>2</v>
      </c>
      <c r="F26" s="9">
        <v>0</v>
      </c>
      <c r="G26" s="9">
        <v>2</v>
      </c>
      <c r="H26" s="9"/>
      <c r="I26" s="9"/>
      <c r="J26" s="9"/>
      <c r="K26" s="9"/>
      <c r="L26" s="9"/>
      <c r="M26" s="9"/>
      <c r="N26" s="9"/>
      <c r="O26" s="9"/>
    </row>
    <row r="27" spans="1:15" ht="12">
      <c r="A27" s="12">
        <v>16</v>
      </c>
      <c r="B27" s="9" t="s">
        <v>24</v>
      </c>
      <c r="C27" s="9">
        <v>25</v>
      </c>
      <c r="D27" s="9">
        <v>19</v>
      </c>
      <c r="E27" s="9">
        <v>4</v>
      </c>
      <c r="F27" s="9">
        <v>0</v>
      </c>
      <c r="G27" s="9">
        <v>2</v>
      </c>
      <c r="H27" s="9"/>
      <c r="I27" s="9"/>
      <c r="J27" s="9"/>
      <c r="K27" s="9"/>
      <c r="L27" s="9"/>
      <c r="M27" s="9"/>
      <c r="N27" s="9"/>
      <c r="O27" s="9"/>
    </row>
    <row r="28" spans="1:15" ht="12">
      <c r="A28" s="12">
        <v>17</v>
      </c>
      <c r="B28" s="9" t="s">
        <v>24</v>
      </c>
      <c r="C28" s="9">
        <v>40</v>
      </c>
      <c r="D28" s="9">
        <v>20</v>
      </c>
      <c r="E28" s="9">
        <v>13</v>
      </c>
      <c r="F28" s="9">
        <v>0</v>
      </c>
      <c r="G28" s="9">
        <v>7</v>
      </c>
      <c r="H28" s="9"/>
      <c r="I28" s="9"/>
      <c r="J28" s="9"/>
      <c r="K28" s="9"/>
      <c r="L28" s="9"/>
      <c r="M28" s="9"/>
      <c r="N28" s="9"/>
      <c r="O28" s="9"/>
    </row>
    <row r="29" spans="1:15" ht="12">
      <c r="A29" s="12">
        <v>18</v>
      </c>
      <c r="B29" s="9" t="s">
        <v>31</v>
      </c>
      <c r="C29" s="9">
        <v>1</v>
      </c>
      <c r="D29" s="9">
        <v>1</v>
      </c>
      <c r="E29" s="9">
        <v>0</v>
      </c>
      <c r="F29" s="9">
        <v>0</v>
      </c>
      <c r="G29" s="9">
        <v>0</v>
      </c>
      <c r="H29" s="9"/>
      <c r="I29" s="9"/>
      <c r="J29" s="9"/>
      <c r="K29" s="9"/>
      <c r="L29" s="9"/>
      <c r="M29" s="9"/>
      <c r="N29" s="9"/>
      <c r="O29" s="9"/>
    </row>
    <row r="30" spans="1:15" ht="12.75">
      <c r="A30" s="12">
        <v>19</v>
      </c>
      <c r="B30" s="3" t="s">
        <v>32</v>
      </c>
      <c r="C30" s="9">
        <v>14</v>
      </c>
      <c r="D30" s="9">
        <v>14</v>
      </c>
      <c r="E30" s="9">
        <v>0</v>
      </c>
      <c r="F30" s="9">
        <v>0</v>
      </c>
      <c r="G30" s="9">
        <v>0</v>
      </c>
      <c r="H30" s="9"/>
      <c r="I30" s="9"/>
      <c r="J30" s="9"/>
      <c r="K30" s="9"/>
      <c r="L30" s="9"/>
      <c r="M30" s="9"/>
      <c r="N30" s="9"/>
      <c r="O30" s="9"/>
    </row>
    <row r="31" spans="1:15" ht="12">
      <c r="A31" s="12">
        <v>21</v>
      </c>
      <c r="B31" s="9" t="s">
        <v>33</v>
      </c>
      <c r="C31" s="9">
        <v>923</v>
      </c>
      <c r="D31" s="9">
        <v>567</v>
      </c>
      <c r="E31" s="9">
        <v>225</v>
      </c>
      <c r="F31" s="9">
        <v>7</v>
      </c>
      <c r="G31" s="9">
        <v>124</v>
      </c>
      <c r="H31" s="9"/>
      <c r="I31" s="9"/>
      <c r="J31" s="9"/>
      <c r="K31" s="9"/>
      <c r="L31" s="9"/>
      <c r="M31" s="9"/>
      <c r="N31" s="9"/>
      <c r="O31" s="9"/>
    </row>
    <row r="32" spans="1:15" ht="12">
      <c r="A32" s="12">
        <v>22</v>
      </c>
      <c r="B32" s="9" t="s">
        <v>34</v>
      </c>
      <c r="C32" s="9">
        <v>1107</v>
      </c>
      <c r="D32" s="9">
        <v>719</v>
      </c>
      <c r="E32" s="9">
        <v>275</v>
      </c>
      <c r="F32" s="9">
        <v>1</v>
      </c>
      <c r="G32" s="9">
        <v>112</v>
      </c>
      <c r="H32" s="9"/>
      <c r="I32" s="9"/>
      <c r="J32" s="9"/>
      <c r="K32" s="9"/>
      <c r="L32" s="9"/>
      <c r="M32" s="9"/>
      <c r="N32" s="9"/>
      <c r="O32" s="9"/>
    </row>
    <row r="33" spans="1:15" ht="12">
      <c r="A33" s="12">
        <v>23</v>
      </c>
      <c r="B33" s="9" t="s">
        <v>35</v>
      </c>
      <c r="C33" s="9">
        <v>3510</v>
      </c>
      <c r="D33" s="9">
        <v>2395</v>
      </c>
      <c r="E33" s="9">
        <v>817</v>
      </c>
      <c r="F33" s="9">
        <v>1</v>
      </c>
      <c r="G33" s="9">
        <v>297</v>
      </c>
      <c r="H33" s="9"/>
      <c r="I33" s="9"/>
      <c r="J33" s="9"/>
      <c r="K33" s="9"/>
      <c r="L33" s="9"/>
      <c r="M33" s="9"/>
      <c r="N33" s="9"/>
      <c r="O33" s="9"/>
    </row>
    <row r="34" spans="1:15" ht="12">
      <c r="A34" s="12">
        <v>24</v>
      </c>
      <c r="B34" s="9" t="s">
        <v>36</v>
      </c>
      <c r="C34" s="9">
        <v>2378</v>
      </c>
      <c r="D34" s="9">
        <v>1524</v>
      </c>
      <c r="E34" s="9">
        <v>630</v>
      </c>
      <c r="F34" s="9">
        <v>5</v>
      </c>
      <c r="G34" s="9">
        <v>219</v>
      </c>
      <c r="H34" s="9"/>
      <c r="I34" s="9"/>
      <c r="J34" s="9"/>
      <c r="K34" s="9"/>
      <c r="L34" s="9"/>
      <c r="M34" s="9"/>
      <c r="N34" s="9"/>
      <c r="O34" s="9"/>
    </row>
    <row r="35" spans="1:15" ht="12">
      <c r="A35" s="12">
        <v>25</v>
      </c>
      <c r="B35" s="9" t="s">
        <v>33</v>
      </c>
      <c r="C35" s="9">
        <v>589</v>
      </c>
      <c r="D35" s="9">
        <v>415</v>
      </c>
      <c r="E35" s="9">
        <v>116</v>
      </c>
      <c r="F35" s="9">
        <v>4</v>
      </c>
      <c r="G35" s="9">
        <v>54</v>
      </c>
      <c r="H35" s="9"/>
      <c r="I35" s="9"/>
      <c r="J35" s="9"/>
      <c r="K35" s="9"/>
      <c r="L35" s="9"/>
      <c r="M35" s="9"/>
      <c r="N35" s="9"/>
      <c r="O35" s="9"/>
    </row>
    <row r="36" spans="1:15" ht="12">
      <c r="A36" s="12">
        <v>26</v>
      </c>
      <c r="B36" s="9" t="s">
        <v>37</v>
      </c>
      <c r="C36" s="9">
        <v>588</v>
      </c>
      <c r="D36" s="9">
        <v>336</v>
      </c>
      <c r="E36" s="9">
        <v>166</v>
      </c>
      <c r="F36" s="9">
        <v>6</v>
      </c>
      <c r="G36" s="9">
        <v>80</v>
      </c>
      <c r="H36" s="9"/>
      <c r="I36" s="9"/>
      <c r="J36" s="9"/>
      <c r="K36" s="9"/>
      <c r="L36" s="9"/>
      <c r="M36" s="9"/>
      <c r="N36" s="9"/>
      <c r="O36" s="9"/>
    </row>
    <row r="37" spans="1:15" ht="12">
      <c r="A37" s="12">
        <v>27</v>
      </c>
      <c r="B37" s="9" t="s">
        <v>37</v>
      </c>
      <c r="C37" s="9">
        <v>2362</v>
      </c>
      <c r="D37" s="9">
        <v>1118</v>
      </c>
      <c r="E37" s="9">
        <v>856</v>
      </c>
      <c r="F37" s="9">
        <v>8</v>
      </c>
      <c r="G37" s="9">
        <v>380</v>
      </c>
      <c r="H37" s="9"/>
      <c r="I37" s="9"/>
      <c r="J37" s="9"/>
      <c r="K37" s="9"/>
      <c r="L37" s="9"/>
      <c r="M37" s="9"/>
      <c r="N37" s="9"/>
      <c r="O37" s="9"/>
    </row>
    <row r="38" spans="1:15" ht="12">
      <c r="A38" s="12">
        <v>28</v>
      </c>
      <c r="B38" s="9" t="s">
        <v>38</v>
      </c>
      <c r="C38" s="9">
        <v>331</v>
      </c>
      <c r="D38" s="9">
        <v>206</v>
      </c>
      <c r="E38" s="9">
        <v>90</v>
      </c>
      <c r="F38" s="9">
        <v>0</v>
      </c>
      <c r="G38" s="9">
        <v>35</v>
      </c>
      <c r="H38" s="9"/>
      <c r="I38" s="9"/>
      <c r="J38" s="9"/>
      <c r="K38" s="9"/>
      <c r="L38" s="9"/>
      <c r="M38" s="9"/>
      <c r="N38" s="9"/>
      <c r="O38" s="9"/>
    </row>
    <row r="39" spans="1:15" ht="12">
      <c r="A39" s="12">
        <v>30</v>
      </c>
      <c r="B39" s="9" t="s">
        <v>39</v>
      </c>
      <c r="C39" s="9">
        <v>862</v>
      </c>
      <c r="D39" s="9">
        <v>633</v>
      </c>
      <c r="E39" s="9">
        <v>167</v>
      </c>
      <c r="F39" s="9">
        <v>0</v>
      </c>
      <c r="G39" s="9">
        <v>62</v>
      </c>
      <c r="H39" s="9"/>
      <c r="I39" s="9"/>
      <c r="J39" s="9"/>
      <c r="K39" s="9"/>
      <c r="L39" s="9"/>
      <c r="M39" s="9"/>
      <c r="N39" s="9"/>
      <c r="O39" s="9"/>
    </row>
    <row r="40" spans="1:15" ht="12.75">
      <c r="A40" s="12">
        <v>31</v>
      </c>
      <c r="B40" s="3" t="s">
        <v>40</v>
      </c>
      <c r="C40" s="9">
        <v>2377</v>
      </c>
      <c r="D40" s="9">
        <v>1556</v>
      </c>
      <c r="E40" s="9">
        <v>585</v>
      </c>
      <c r="F40" s="9">
        <v>4</v>
      </c>
      <c r="G40" s="9">
        <v>232</v>
      </c>
      <c r="H40" s="9"/>
      <c r="I40" s="9"/>
      <c r="J40" s="9"/>
      <c r="K40" s="9"/>
      <c r="L40" s="9"/>
      <c r="M40" s="9"/>
      <c r="N40" s="9"/>
      <c r="O40" s="9"/>
    </row>
    <row r="41" spans="1:15" ht="12">
      <c r="A41" s="12">
        <v>32</v>
      </c>
      <c r="B41" s="9" t="s">
        <v>41</v>
      </c>
      <c r="C41" s="9">
        <v>2111</v>
      </c>
      <c r="D41" s="9">
        <v>1466</v>
      </c>
      <c r="E41" s="9">
        <v>540</v>
      </c>
      <c r="F41" s="9">
        <v>6</v>
      </c>
      <c r="G41" s="9">
        <v>99</v>
      </c>
      <c r="H41" s="9"/>
      <c r="I41" s="9"/>
      <c r="J41" s="9"/>
      <c r="K41" s="9"/>
      <c r="L41" s="9"/>
      <c r="M41" s="9"/>
      <c r="N41" s="9"/>
      <c r="O41" s="9"/>
    </row>
    <row r="42" spans="1:15" ht="12">
      <c r="A42" s="12">
        <v>33</v>
      </c>
      <c r="B42" s="9" t="s">
        <v>42</v>
      </c>
      <c r="C42" s="9">
        <v>1026</v>
      </c>
      <c r="D42" s="9">
        <v>677</v>
      </c>
      <c r="E42" s="9">
        <v>261</v>
      </c>
      <c r="F42" s="9">
        <v>3</v>
      </c>
      <c r="G42" s="9">
        <v>85</v>
      </c>
      <c r="H42" s="9"/>
      <c r="I42" s="9"/>
      <c r="J42" s="9"/>
      <c r="K42" s="9"/>
      <c r="L42" s="9"/>
      <c r="M42" s="9"/>
      <c r="N42" s="9"/>
      <c r="O42" s="9"/>
    </row>
    <row r="43" spans="1:15" ht="12">
      <c r="A43" s="12">
        <v>34</v>
      </c>
      <c r="B43" s="9" t="s">
        <v>43</v>
      </c>
      <c r="C43" s="9">
        <v>2834</v>
      </c>
      <c r="D43" s="9">
        <v>1952</v>
      </c>
      <c r="E43" s="9">
        <v>712</v>
      </c>
      <c r="F43" s="9">
        <v>3</v>
      </c>
      <c r="G43" s="9">
        <v>167</v>
      </c>
      <c r="H43" s="9"/>
      <c r="I43" s="9"/>
      <c r="J43" s="9"/>
      <c r="K43" s="9"/>
      <c r="L43" s="9"/>
      <c r="M43" s="9"/>
      <c r="N43" s="9"/>
      <c r="O43" s="9"/>
    </row>
    <row r="44" spans="1:15" ht="12">
      <c r="A44" s="12">
        <v>35</v>
      </c>
      <c r="B44" s="9" t="s">
        <v>44</v>
      </c>
      <c r="C44" s="9">
        <v>1817</v>
      </c>
      <c r="D44" s="9">
        <v>1142</v>
      </c>
      <c r="E44" s="9">
        <v>507</v>
      </c>
      <c r="F44" s="9">
        <v>6</v>
      </c>
      <c r="G44" s="9">
        <v>162</v>
      </c>
      <c r="H44" s="9"/>
      <c r="I44" s="9"/>
      <c r="J44" s="9"/>
      <c r="K44" s="9"/>
      <c r="L44" s="9"/>
      <c r="M44" s="9"/>
      <c r="N44" s="9"/>
      <c r="O44" s="9"/>
    </row>
    <row r="45" spans="1:15" ht="12">
      <c r="A45" s="12">
        <v>36</v>
      </c>
      <c r="B45" s="9" t="s">
        <v>39</v>
      </c>
      <c r="C45" s="9">
        <v>1450</v>
      </c>
      <c r="D45" s="9">
        <v>1096</v>
      </c>
      <c r="E45" s="9">
        <v>251</v>
      </c>
      <c r="F45" s="9">
        <v>2</v>
      </c>
      <c r="G45" s="9">
        <v>101</v>
      </c>
      <c r="H45" s="9"/>
      <c r="I45" s="9"/>
      <c r="J45" s="9"/>
      <c r="K45" s="9"/>
      <c r="L45" s="9"/>
      <c r="M45" s="9"/>
      <c r="N45" s="9"/>
      <c r="O45" s="9"/>
    </row>
    <row r="46" spans="1:15" ht="12">
      <c r="A46" s="12">
        <v>37</v>
      </c>
      <c r="B46" s="9" t="s">
        <v>45</v>
      </c>
      <c r="C46" s="9">
        <v>2041</v>
      </c>
      <c r="D46" s="9">
        <v>1417</v>
      </c>
      <c r="E46" s="9">
        <v>468</v>
      </c>
      <c r="F46" s="9">
        <v>5</v>
      </c>
      <c r="G46" s="9">
        <v>151</v>
      </c>
      <c r="H46" s="9"/>
      <c r="I46" s="9"/>
      <c r="J46" s="9"/>
      <c r="K46" s="9"/>
      <c r="L46" s="9"/>
      <c r="M46" s="9"/>
      <c r="N46" s="9"/>
      <c r="O46" s="9"/>
    </row>
    <row r="47" spans="1:15" ht="12">
      <c r="A47" s="12">
        <v>38</v>
      </c>
      <c r="B47" s="9" t="s">
        <v>46</v>
      </c>
      <c r="C47" s="9">
        <v>903</v>
      </c>
      <c r="D47" s="9">
        <v>614</v>
      </c>
      <c r="E47" s="9">
        <v>223</v>
      </c>
      <c r="F47" s="9">
        <v>1</v>
      </c>
      <c r="G47" s="9">
        <v>65</v>
      </c>
      <c r="H47" s="9"/>
      <c r="I47" s="9"/>
      <c r="J47" s="9"/>
      <c r="K47" s="9"/>
      <c r="L47" s="9"/>
      <c r="M47" s="9"/>
      <c r="N47" s="9"/>
      <c r="O47" s="9"/>
    </row>
    <row r="48" spans="1:15" ht="12">
      <c r="A48" s="12">
        <v>39</v>
      </c>
      <c r="B48" s="9" t="s">
        <v>47</v>
      </c>
      <c r="C48" s="9">
        <v>4571</v>
      </c>
      <c r="D48" s="9">
        <v>2903</v>
      </c>
      <c r="E48" s="9">
        <v>1130</v>
      </c>
      <c r="F48" s="9">
        <v>16</v>
      </c>
      <c r="G48" s="9">
        <v>522</v>
      </c>
      <c r="H48" s="9"/>
      <c r="I48" s="9"/>
      <c r="J48" s="9"/>
      <c r="K48" s="9"/>
      <c r="L48" s="9"/>
      <c r="M48" s="9"/>
      <c r="N48" s="9"/>
      <c r="O48" s="9"/>
    </row>
    <row r="49" spans="1:15" ht="12">
      <c r="A49" s="12">
        <v>40</v>
      </c>
      <c r="B49" s="9" t="s">
        <v>30</v>
      </c>
      <c r="C49" s="9">
        <v>1325</v>
      </c>
      <c r="D49" s="9">
        <v>1021</v>
      </c>
      <c r="E49" s="9">
        <v>192</v>
      </c>
      <c r="F49" s="9">
        <v>3</v>
      </c>
      <c r="G49" s="9">
        <v>109</v>
      </c>
      <c r="H49" s="9"/>
      <c r="I49" s="9"/>
      <c r="J49" s="9"/>
      <c r="K49" s="9"/>
      <c r="L49" s="9"/>
      <c r="M49" s="9"/>
      <c r="N49" s="9"/>
      <c r="O49" s="9"/>
    </row>
    <row r="50" spans="1:15" ht="12">
      <c r="A50" s="12">
        <v>41</v>
      </c>
      <c r="B50" s="9" t="s">
        <v>48</v>
      </c>
      <c r="C50" s="9">
        <v>1420</v>
      </c>
      <c r="D50" s="9">
        <v>1120</v>
      </c>
      <c r="E50" s="9">
        <v>234</v>
      </c>
      <c r="F50" s="9">
        <v>1</v>
      </c>
      <c r="G50" s="9">
        <v>65</v>
      </c>
      <c r="H50" s="9"/>
      <c r="I50" s="9"/>
      <c r="J50" s="9"/>
      <c r="K50" s="9"/>
      <c r="L50" s="9"/>
      <c r="M50" s="9"/>
      <c r="N50" s="9"/>
      <c r="O50" s="9"/>
    </row>
    <row r="51" spans="1:15" ht="12">
      <c r="A51" s="12">
        <v>42</v>
      </c>
      <c r="B51" s="9" t="s">
        <v>49</v>
      </c>
      <c r="C51" s="9">
        <v>2716</v>
      </c>
      <c r="D51" s="9">
        <v>1779</v>
      </c>
      <c r="E51" s="9">
        <v>618</v>
      </c>
      <c r="F51" s="9">
        <v>11</v>
      </c>
      <c r="G51" s="9">
        <v>308</v>
      </c>
      <c r="H51" s="9"/>
      <c r="I51" s="9"/>
      <c r="J51" s="9"/>
      <c r="K51" s="9"/>
      <c r="L51" s="9"/>
      <c r="M51" s="9"/>
      <c r="N51" s="9"/>
      <c r="O51" s="9"/>
    </row>
    <row r="52" spans="1:15" ht="12">
      <c r="A52" s="12">
        <v>43</v>
      </c>
      <c r="B52" s="9" t="s">
        <v>50</v>
      </c>
      <c r="C52" s="9">
        <v>904</v>
      </c>
      <c r="D52" s="9">
        <v>622</v>
      </c>
      <c r="E52" s="9">
        <v>205</v>
      </c>
      <c r="F52" s="9">
        <v>0</v>
      </c>
      <c r="G52" s="9">
        <v>77</v>
      </c>
      <c r="H52" s="9"/>
      <c r="I52" s="9"/>
      <c r="J52" s="9"/>
      <c r="K52" s="9"/>
      <c r="L52" s="9"/>
      <c r="M52" s="9"/>
      <c r="N52" s="9"/>
      <c r="O52" s="9"/>
    </row>
    <row r="53" spans="1:15" ht="12">
      <c r="A53" s="12">
        <v>44</v>
      </c>
      <c r="B53" s="9" t="s">
        <v>51</v>
      </c>
      <c r="C53" s="9">
        <v>2770</v>
      </c>
      <c r="D53" s="9">
        <v>1512</v>
      </c>
      <c r="E53" s="9">
        <v>985</v>
      </c>
      <c r="F53" s="9">
        <v>4</v>
      </c>
      <c r="G53" s="9">
        <v>269</v>
      </c>
      <c r="H53" s="9"/>
      <c r="I53" s="9"/>
      <c r="J53" s="9"/>
      <c r="K53" s="9"/>
      <c r="L53" s="9"/>
      <c r="M53" s="9"/>
      <c r="N53" s="9"/>
      <c r="O53" s="9"/>
    </row>
    <row r="54" spans="1:15" ht="12">
      <c r="A54" s="12">
        <v>45</v>
      </c>
      <c r="B54" s="9" t="s">
        <v>52</v>
      </c>
      <c r="C54" s="9">
        <v>3337</v>
      </c>
      <c r="D54" s="9">
        <v>1735</v>
      </c>
      <c r="E54" s="9">
        <v>1314</v>
      </c>
      <c r="F54" s="9">
        <v>7</v>
      </c>
      <c r="G54" s="9">
        <v>281</v>
      </c>
      <c r="H54" s="9"/>
      <c r="I54" s="9"/>
      <c r="J54" s="9"/>
      <c r="K54" s="9"/>
      <c r="L54" s="9"/>
      <c r="M54" s="9"/>
      <c r="N54" s="9"/>
      <c r="O54" s="9"/>
    </row>
    <row r="55" spans="1:15" ht="12">
      <c r="A55" s="12">
        <v>46</v>
      </c>
      <c r="B55" s="9" t="s">
        <v>53</v>
      </c>
      <c r="C55" s="9">
        <v>2784</v>
      </c>
      <c r="D55" s="9">
        <v>1612</v>
      </c>
      <c r="E55" s="9">
        <v>937</v>
      </c>
      <c r="F55" s="9">
        <v>9</v>
      </c>
      <c r="G55" s="9">
        <v>226</v>
      </c>
      <c r="H55" s="9"/>
      <c r="I55" s="9"/>
      <c r="J55" s="9"/>
      <c r="K55" s="9"/>
      <c r="L55" s="9"/>
      <c r="M55" s="9"/>
      <c r="N55" s="9"/>
      <c r="O55" s="9"/>
    </row>
    <row r="56" spans="1:15" ht="12">
      <c r="A56" s="12">
        <v>47</v>
      </c>
      <c r="B56" s="9" t="s">
        <v>54</v>
      </c>
      <c r="C56" s="9">
        <v>1061</v>
      </c>
      <c r="D56" s="9">
        <v>726</v>
      </c>
      <c r="E56" s="9">
        <v>246</v>
      </c>
      <c r="F56" s="9">
        <v>1</v>
      </c>
      <c r="G56" s="9">
        <v>88</v>
      </c>
      <c r="H56" s="9"/>
      <c r="I56" s="9"/>
      <c r="J56" s="9"/>
      <c r="K56" s="9"/>
      <c r="L56" s="9"/>
      <c r="M56" s="9"/>
      <c r="N56" s="9"/>
      <c r="O56" s="9"/>
    </row>
    <row r="57" spans="1:15" ht="12">
      <c r="A57" s="12">
        <v>48</v>
      </c>
      <c r="B57" s="9" t="s">
        <v>55</v>
      </c>
      <c r="C57" s="9">
        <v>257</v>
      </c>
      <c r="D57" s="9">
        <v>118</v>
      </c>
      <c r="E57" s="9">
        <v>110</v>
      </c>
      <c r="F57" s="9">
        <v>1</v>
      </c>
      <c r="G57" s="9">
        <v>28</v>
      </c>
      <c r="H57" s="9"/>
      <c r="I57" s="9"/>
      <c r="J57" s="9"/>
      <c r="K57" s="9"/>
      <c r="L57" s="9"/>
      <c r="M57" s="9"/>
      <c r="N57" s="9"/>
      <c r="O57" s="9"/>
    </row>
    <row r="58" spans="1:15" ht="12">
      <c r="A58" s="6" t="s">
        <v>7</v>
      </c>
      <c r="B58" s="6"/>
      <c r="C58" s="6" t="s">
        <v>8</v>
      </c>
      <c r="D58" s="6" t="s">
        <v>9</v>
      </c>
      <c r="E58" s="6" t="s">
        <v>9</v>
      </c>
      <c r="F58" s="6" t="s">
        <v>9</v>
      </c>
      <c r="G58" s="6" t="s">
        <v>9</v>
      </c>
      <c r="H58" s="9"/>
      <c r="I58" s="9"/>
      <c r="J58" s="9"/>
      <c r="K58" s="9"/>
      <c r="L58" s="9"/>
      <c r="M58" s="9"/>
      <c r="N58" s="9"/>
      <c r="O58" s="9"/>
    </row>
    <row r="59" spans="1:15" ht="12">
      <c r="A59" s="6" t="s">
        <v>10</v>
      </c>
      <c r="B59" s="6" t="s">
        <v>11</v>
      </c>
      <c r="C59" s="6" t="s">
        <v>12</v>
      </c>
      <c r="D59" s="6" t="s">
        <v>13</v>
      </c>
      <c r="E59" s="6" t="s">
        <v>14</v>
      </c>
      <c r="F59" s="6" t="s">
        <v>15</v>
      </c>
      <c r="G59" s="6" t="s">
        <v>16</v>
      </c>
      <c r="H59" s="9"/>
      <c r="I59" s="9"/>
      <c r="J59" s="9"/>
      <c r="K59" s="9"/>
      <c r="L59" s="9"/>
      <c r="M59" s="9"/>
      <c r="N59" s="9"/>
      <c r="O59" s="9"/>
    </row>
    <row r="60" spans="1:15" ht="12">
      <c r="A60" s="12">
        <v>49</v>
      </c>
      <c r="B60" s="9" t="s">
        <v>56</v>
      </c>
      <c r="C60" s="9">
        <v>94</v>
      </c>
      <c r="D60" s="9">
        <v>47</v>
      </c>
      <c r="E60" s="9">
        <v>36</v>
      </c>
      <c r="F60" s="9">
        <v>1</v>
      </c>
      <c r="G60" s="9">
        <v>10</v>
      </c>
      <c r="H60" s="9"/>
      <c r="I60" s="9"/>
      <c r="J60" s="9"/>
      <c r="K60" s="9"/>
      <c r="L60" s="9"/>
      <c r="M60" s="9"/>
      <c r="N60" s="9"/>
      <c r="O60" s="9"/>
    </row>
    <row r="61" spans="1:15" ht="12">
      <c r="A61" s="12">
        <v>50</v>
      </c>
      <c r="B61" s="9" t="s">
        <v>57</v>
      </c>
      <c r="C61" s="9">
        <v>1077</v>
      </c>
      <c r="D61" s="9">
        <v>671</v>
      </c>
      <c r="E61" s="9">
        <v>330</v>
      </c>
      <c r="F61" s="9">
        <v>2</v>
      </c>
      <c r="G61" s="9">
        <v>74</v>
      </c>
      <c r="H61" s="9"/>
      <c r="I61" s="9"/>
      <c r="J61" s="9"/>
      <c r="K61" s="9"/>
      <c r="L61" s="9"/>
      <c r="M61" s="9"/>
      <c r="N61" s="9"/>
      <c r="O61" s="9"/>
    </row>
    <row r="62" spans="1:15" ht="12">
      <c r="A62" s="12">
        <v>51</v>
      </c>
      <c r="B62" s="9" t="s">
        <v>24</v>
      </c>
      <c r="C62" s="9">
        <v>213</v>
      </c>
      <c r="D62" s="9">
        <v>147</v>
      </c>
      <c r="E62" s="9">
        <v>36</v>
      </c>
      <c r="F62" s="9">
        <v>2</v>
      </c>
      <c r="G62" s="9">
        <v>28</v>
      </c>
      <c r="H62" s="9"/>
      <c r="I62" s="9"/>
      <c r="J62" s="9"/>
      <c r="K62" s="9"/>
      <c r="L62" s="9"/>
      <c r="M62" s="9"/>
      <c r="N62" s="9"/>
      <c r="O62" s="9"/>
    </row>
    <row r="63" spans="1:15" ht="12">
      <c r="A63" s="12">
        <v>52</v>
      </c>
      <c r="B63" s="9" t="s">
        <v>58</v>
      </c>
      <c r="C63" s="9">
        <v>92</v>
      </c>
      <c r="D63" s="9">
        <v>82</v>
      </c>
      <c r="E63" s="9">
        <v>7</v>
      </c>
      <c r="F63" s="9">
        <v>0</v>
      </c>
      <c r="G63" s="9">
        <v>3</v>
      </c>
      <c r="H63" s="9"/>
      <c r="I63" s="9"/>
      <c r="J63" s="9"/>
      <c r="K63" s="9"/>
      <c r="L63" s="9"/>
      <c r="M63" s="9"/>
      <c r="N63" s="9"/>
      <c r="O63" s="9"/>
    </row>
    <row r="64" spans="1:15" ht="12">
      <c r="A64" s="12">
        <v>53</v>
      </c>
      <c r="B64" s="9" t="s">
        <v>59</v>
      </c>
      <c r="C64" s="9">
        <v>631</v>
      </c>
      <c r="D64" s="9">
        <v>474</v>
      </c>
      <c r="E64" s="9">
        <v>109</v>
      </c>
      <c r="F64" s="9">
        <v>0</v>
      </c>
      <c r="G64" s="9">
        <v>48</v>
      </c>
      <c r="H64" s="9"/>
      <c r="I64" s="9"/>
      <c r="J64" s="9"/>
      <c r="K64" s="9"/>
      <c r="L64" s="9"/>
      <c r="M64" s="9"/>
      <c r="N64" s="9"/>
      <c r="O64" s="9"/>
    </row>
    <row r="65" spans="1:15" ht="12">
      <c r="A65" s="12">
        <v>54</v>
      </c>
      <c r="B65" s="9" t="s">
        <v>59</v>
      </c>
      <c r="C65" s="9">
        <v>78</v>
      </c>
      <c r="D65" s="9">
        <v>68</v>
      </c>
      <c r="E65" s="9">
        <v>4</v>
      </c>
      <c r="F65" s="9">
        <v>1</v>
      </c>
      <c r="G65" s="9">
        <v>5</v>
      </c>
      <c r="H65" s="9"/>
      <c r="I65" s="9"/>
      <c r="J65" s="9"/>
      <c r="K65" s="9"/>
      <c r="L65" s="9"/>
      <c r="M65" s="9"/>
      <c r="N65" s="9"/>
      <c r="O65" s="9"/>
    </row>
    <row r="66" spans="1:15" ht="12">
      <c r="A66" s="12">
        <v>57</v>
      </c>
      <c r="B66" s="9" t="s">
        <v>58</v>
      </c>
      <c r="C66" s="9">
        <v>1414</v>
      </c>
      <c r="D66" s="9">
        <v>1176</v>
      </c>
      <c r="E66" s="9">
        <v>132</v>
      </c>
      <c r="F66" s="9">
        <v>0</v>
      </c>
      <c r="G66" s="9">
        <v>106</v>
      </c>
      <c r="H66" s="9"/>
      <c r="I66" s="9"/>
      <c r="J66" s="9"/>
      <c r="K66" s="9"/>
      <c r="L66" s="9"/>
      <c r="M66" s="9"/>
      <c r="N66" s="9"/>
      <c r="O66" s="9"/>
    </row>
    <row r="67" spans="1:15" ht="12">
      <c r="A67" s="12">
        <v>58</v>
      </c>
      <c r="B67" s="9" t="s">
        <v>21</v>
      </c>
      <c r="C67" s="9">
        <v>15</v>
      </c>
      <c r="D67" s="9">
        <v>8</v>
      </c>
      <c r="E67" s="9">
        <v>7</v>
      </c>
      <c r="F67" s="9">
        <v>0</v>
      </c>
      <c r="G67" s="9">
        <v>0</v>
      </c>
      <c r="H67" s="9"/>
      <c r="I67" s="9"/>
      <c r="J67" s="9"/>
      <c r="K67" s="9"/>
      <c r="L67" s="9"/>
      <c r="M67" s="9"/>
      <c r="N67" s="9"/>
      <c r="O67" s="9"/>
    </row>
    <row r="68" spans="1:15" ht="12">
      <c r="A68" s="12">
        <v>59</v>
      </c>
      <c r="B68" s="9" t="s">
        <v>60</v>
      </c>
      <c r="C68" s="9">
        <v>104</v>
      </c>
      <c r="D68" s="9">
        <v>78</v>
      </c>
      <c r="E68" s="9">
        <v>18</v>
      </c>
      <c r="F68" s="9">
        <v>0</v>
      </c>
      <c r="G68" s="9">
        <v>8</v>
      </c>
      <c r="H68" s="9"/>
      <c r="I68" s="9"/>
      <c r="J68" s="9"/>
      <c r="K68" s="9"/>
      <c r="L68" s="9"/>
      <c r="M68" s="9"/>
      <c r="N68" s="9"/>
      <c r="O68" s="9"/>
    </row>
    <row r="69" spans="1:15" ht="12">
      <c r="A69" s="12">
        <v>60</v>
      </c>
      <c r="B69" s="9" t="s">
        <v>61</v>
      </c>
      <c r="C69" s="9">
        <v>23</v>
      </c>
      <c r="D69" s="9">
        <v>14</v>
      </c>
      <c r="E69" s="9">
        <v>7</v>
      </c>
      <c r="F69" s="9">
        <v>0</v>
      </c>
      <c r="G69" s="9">
        <v>2</v>
      </c>
      <c r="H69" s="9"/>
      <c r="I69" s="9"/>
      <c r="J69" s="9"/>
      <c r="K69" s="9"/>
      <c r="L69" s="9"/>
      <c r="M69" s="9"/>
      <c r="N69" s="9"/>
      <c r="O69" s="9"/>
    </row>
    <row r="70" spans="1:15" ht="12">
      <c r="A70" s="12">
        <v>61</v>
      </c>
      <c r="B70" s="9" t="s">
        <v>62</v>
      </c>
      <c r="C70" s="9">
        <v>14</v>
      </c>
      <c r="D70" s="9">
        <v>11</v>
      </c>
      <c r="E70" s="9">
        <v>2</v>
      </c>
      <c r="F70" s="9">
        <v>0</v>
      </c>
      <c r="G70" s="9">
        <v>1</v>
      </c>
      <c r="H70" s="9"/>
      <c r="I70" s="9"/>
      <c r="J70" s="9"/>
      <c r="K70" s="9"/>
      <c r="L70" s="9"/>
      <c r="M70" s="9"/>
      <c r="N70" s="9"/>
      <c r="O70" s="9"/>
    </row>
    <row r="71" spans="1:15" ht="12">
      <c r="A71" s="12">
        <v>65</v>
      </c>
      <c r="B71" s="9" t="s">
        <v>31</v>
      </c>
      <c r="C71" s="9">
        <v>3</v>
      </c>
      <c r="D71" s="9">
        <v>0</v>
      </c>
      <c r="E71" s="9">
        <v>0</v>
      </c>
      <c r="F71" s="9">
        <v>2</v>
      </c>
      <c r="G71" s="9">
        <v>1</v>
      </c>
      <c r="H71" s="9"/>
      <c r="I71" s="9"/>
      <c r="J71" s="9"/>
      <c r="K71" s="9"/>
      <c r="L71" s="9"/>
      <c r="M71" s="9"/>
      <c r="N71" s="9"/>
      <c r="O71" s="9"/>
    </row>
    <row r="72" spans="1:15" ht="12">
      <c r="A72" s="12">
        <v>66</v>
      </c>
      <c r="B72" s="9" t="s">
        <v>46</v>
      </c>
      <c r="C72" s="9">
        <v>110</v>
      </c>
      <c r="D72" s="9">
        <v>60</v>
      </c>
      <c r="E72" s="9">
        <v>33</v>
      </c>
      <c r="F72" s="9">
        <v>2</v>
      </c>
      <c r="G72" s="9">
        <v>15</v>
      </c>
      <c r="H72" s="9"/>
      <c r="I72" s="9"/>
      <c r="J72" s="9"/>
      <c r="K72" s="9"/>
      <c r="L72" s="9"/>
      <c r="M72" s="9"/>
      <c r="N72" s="9"/>
      <c r="O72" s="9"/>
    </row>
    <row r="73" spans="1:15" ht="12">
      <c r="A73" s="12">
        <v>75</v>
      </c>
      <c r="B73" s="9" t="s">
        <v>50</v>
      </c>
      <c r="C73" s="9">
        <v>406</v>
      </c>
      <c r="D73" s="9">
        <v>226</v>
      </c>
      <c r="E73" s="9">
        <v>146</v>
      </c>
      <c r="F73" s="9">
        <v>0</v>
      </c>
      <c r="G73" s="9">
        <v>34</v>
      </c>
      <c r="H73" s="9"/>
      <c r="I73" s="9"/>
      <c r="J73" s="9"/>
      <c r="K73" s="9"/>
      <c r="L73" s="9"/>
      <c r="M73" s="9"/>
      <c r="N73" s="9"/>
      <c r="O73" s="9"/>
    </row>
    <row r="74" spans="1:15" ht="12">
      <c r="A74" s="12">
        <v>76</v>
      </c>
      <c r="B74" s="9" t="s">
        <v>61</v>
      </c>
      <c r="C74" s="9">
        <v>31</v>
      </c>
      <c r="D74" s="9">
        <v>18</v>
      </c>
      <c r="E74" s="9">
        <v>10</v>
      </c>
      <c r="F74" s="9">
        <v>0</v>
      </c>
      <c r="G74" s="9">
        <v>3</v>
      </c>
      <c r="H74" s="9"/>
      <c r="I74" s="9"/>
      <c r="J74" s="9"/>
      <c r="K74" s="9"/>
      <c r="L74" s="9"/>
      <c r="M74" s="9"/>
      <c r="N74" s="9"/>
      <c r="O74" s="9"/>
    </row>
    <row r="75" spans="1:15" ht="12">
      <c r="A75" s="12">
        <v>77</v>
      </c>
      <c r="B75" s="9" t="s">
        <v>59</v>
      </c>
      <c r="C75" s="9">
        <v>87</v>
      </c>
      <c r="D75" s="9">
        <v>70</v>
      </c>
      <c r="E75" s="9">
        <v>14</v>
      </c>
      <c r="F75" s="9">
        <v>0</v>
      </c>
      <c r="G75" s="9">
        <v>3</v>
      </c>
      <c r="H75" s="9"/>
      <c r="I75" s="9"/>
      <c r="J75" s="9"/>
      <c r="K75" s="9"/>
      <c r="L75" s="9"/>
      <c r="M75" s="9"/>
      <c r="N75" s="9"/>
      <c r="O75" s="9"/>
    </row>
    <row r="76" spans="1:15" ht="12">
      <c r="A76" s="12">
        <v>78</v>
      </c>
      <c r="B76" s="9" t="s">
        <v>63</v>
      </c>
      <c r="C76" s="9">
        <v>396</v>
      </c>
      <c r="D76" s="9">
        <v>272</v>
      </c>
      <c r="E76" s="9">
        <v>79</v>
      </c>
      <c r="F76" s="9">
        <v>0</v>
      </c>
      <c r="G76" s="9">
        <v>45</v>
      </c>
      <c r="H76" s="9"/>
      <c r="I76" s="9"/>
      <c r="J76" s="9"/>
      <c r="K76" s="9"/>
      <c r="L76" s="9"/>
      <c r="M76" s="9"/>
      <c r="N76" s="9"/>
      <c r="O76" s="9"/>
    </row>
    <row r="77" spans="1:15" ht="12">
      <c r="A77" s="12">
        <v>79</v>
      </c>
      <c r="B77" s="9" t="s">
        <v>64</v>
      </c>
      <c r="C77" s="9">
        <v>662</v>
      </c>
      <c r="D77" s="9">
        <v>511</v>
      </c>
      <c r="E77" s="9">
        <v>96</v>
      </c>
      <c r="F77" s="9">
        <v>4</v>
      </c>
      <c r="G77" s="9">
        <v>51</v>
      </c>
      <c r="H77" s="9"/>
      <c r="I77" s="9"/>
      <c r="J77" s="9"/>
      <c r="K77" s="9"/>
      <c r="L77" s="9"/>
      <c r="M77" s="9"/>
      <c r="N77" s="9"/>
      <c r="O77" s="9"/>
    </row>
    <row r="78" spans="1:15" ht="12">
      <c r="A78" s="12">
        <v>80</v>
      </c>
      <c r="B78" s="9" t="s">
        <v>65</v>
      </c>
      <c r="C78" s="9">
        <v>435</v>
      </c>
      <c r="D78" s="9">
        <v>316</v>
      </c>
      <c r="E78" s="9">
        <v>76</v>
      </c>
      <c r="F78" s="9">
        <v>4</v>
      </c>
      <c r="G78" s="9">
        <v>39</v>
      </c>
      <c r="H78" s="9"/>
      <c r="I78" s="9"/>
      <c r="J78" s="9"/>
      <c r="K78" s="9"/>
      <c r="L78" s="9"/>
      <c r="M78" s="9"/>
      <c r="N78" s="9"/>
      <c r="O78" s="9"/>
    </row>
    <row r="79" spans="1:15" ht="12">
      <c r="A79" s="12">
        <v>81</v>
      </c>
      <c r="B79" s="9" t="s">
        <v>66</v>
      </c>
      <c r="C79" s="9">
        <v>3186</v>
      </c>
      <c r="D79" s="9">
        <v>1775</v>
      </c>
      <c r="E79" s="9">
        <v>1126</v>
      </c>
      <c r="F79" s="9">
        <v>4</v>
      </c>
      <c r="G79" s="9">
        <v>281</v>
      </c>
      <c r="H79" s="9"/>
      <c r="I79" s="9"/>
      <c r="J79" s="9"/>
      <c r="K79" s="9"/>
      <c r="L79" s="9"/>
      <c r="M79" s="9"/>
      <c r="N79" s="9"/>
      <c r="O79" s="9"/>
    </row>
    <row r="80" spans="1:15" ht="12">
      <c r="A80" s="12">
        <v>82</v>
      </c>
      <c r="B80" s="9" t="s">
        <v>67</v>
      </c>
      <c r="C80" s="9">
        <v>1776</v>
      </c>
      <c r="D80" s="9">
        <v>1187</v>
      </c>
      <c r="E80" s="9">
        <v>456</v>
      </c>
      <c r="F80" s="9">
        <v>1</v>
      </c>
      <c r="G80" s="9">
        <v>132</v>
      </c>
      <c r="H80" s="9"/>
      <c r="I80" s="9"/>
      <c r="J80" s="9"/>
      <c r="K80" s="9"/>
      <c r="L80" s="9"/>
      <c r="M80" s="9"/>
      <c r="N80" s="9"/>
      <c r="O80" s="9"/>
    </row>
    <row r="81" spans="1:15" ht="12">
      <c r="A81" s="12">
        <v>83</v>
      </c>
      <c r="B81" s="9" t="s">
        <v>67</v>
      </c>
      <c r="C81" s="9">
        <v>581</v>
      </c>
      <c r="D81" s="9">
        <v>395</v>
      </c>
      <c r="E81" s="9">
        <v>146</v>
      </c>
      <c r="F81" s="9">
        <v>0</v>
      </c>
      <c r="G81" s="9">
        <v>40</v>
      </c>
      <c r="H81" s="9"/>
      <c r="I81" s="9"/>
      <c r="J81" s="9"/>
      <c r="K81" s="9"/>
      <c r="L81" s="9"/>
      <c r="M81" s="9"/>
      <c r="N81" s="9"/>
      <c r="O81" s="9"/>
    </row>
    <row r="82" spans="1:15" ht="12">
      <c r="A82" s="12">
        <v>84</v>
      </c>
      <c r="B82" s="9" t="s">
        <v>68</v>
      </c>
      <c r="C82" s="9">
        <v>3214</v>
      </c>
      <c r="D82" s="9">
        <v>2035</v>
      </c>
      <c r="E82" s="9">
        <v>911</v>
      </c>
      <c r="F82" s="9">
        <v>11</v>
      </c>
      <c r="G82" s="9">
        <v>257</v>
      </c>
      <c r="H82" s="9"/>
      <c r="I82" s="9"/>
      <c r="J82" s="9"/>
      <c r="K82" s="9"/>
      <c r="L82" s="9"/>
      <c r="M82" s="9"/>
      <c r="N82" s="9"/>
      <c r="O82" s="9"/>
    </row>
    <row r="83" spans="1:15" ht="12">
      <c r="A83" s="12">
        <v>85</v>
      </c>
      <c r="B83" s="9" t="s">
        <v>69</v>
      </c>
      <c r="C83" s="9">
        <v>1298</v>
      </c>
      <c r="D83" s="9">
        <v>839</v>
      </c>
      <c r="E83" s="9">
        <v>346</v>
      </c>
      <c r="F83" s="9">
        <v>2</v>
      </c>
      <c r="G83" s="9">
        <v>111</v>
      </c>
      <c r="H83" s="9"/>
      <c r="I83" s="9"/>
      <c r="J83" s="9"/>
      <c r="K83" s="9"/>
      <c r="L83" s="9"/>
      <c r="M83" s="9"/>
      <c r="N83" s="9"/>
      <c r="O83" s="9"/>
    </row>
    <row r="84" spans="1:15" ht="12">
      <c r="A84" s="12">
        <v>86</v>
      </c>
      <c r="B84" s="9" t="s">
        <v>55</v>
      </c>
      <c r="C84" s="9">
        <v>76</v>
      </c>
      <c r="D84" s="9">
        <v>68</v>
      </c>
      <c r="E84" s="9">
        <v>7</v>
      </c>
      <c r="F84" s="9">
        <v>0</v>
      </c>
      <c r="G84" s="9">
        <v>1</v>
      </c>
      <c r="H84" s="9"/>
      <c r="I84" s="9"/>
      <c r="J84" s="9"/>
      <c r="K84" s="9"/>
      <c r="L84" s="9"/>
      <c r="M84" s="9"/>
      <c r="N84" s="9"/>
      <c r="O84" s="9"/>
    </row>
    <row r="85" spans="1:15" ht="12">
      <c r="A85" s="12">
        <v>87</v>
      </c>
      <c r="B85" s="9" t="s">
        <v>60</v>
      </c>
      <c r="C85" s="9">
        <v>414</v>
      </c>
      <c r="D85" s="9">
        <v>246</v>
      </c>
      <c r="E85" s="9">
        <v>139</v>
      </c>
      <c r="F85" s="9">
        <v>0</v>
      </c>
      <c r="G85" s="9">
        <v>29</v>
      </c>
      <c r="H85" s="9"/>
      <c r="I85" s="9"/>
      <c r="J85" s="9"/>
      <c r="K85" s="9"/>
      <c r="L85" s="9"/>
      <c r="M85" s="9"/>
      <c r="N85" s="9"/>
      <c r="O85" s="9"/>
    </row>
    <row r="86" spans="1:15" ht="12">
      <c r="A86" s="12">
        <v>88</v>
      </c>
      <c r="B86" s="9" t="s">
        <v>70</v>
      </c>
      <c r="C86" s="9">
        <v>344</v>
      </c>
      <c r="D86" s="9">
        <v>234</v>
      </c>
      <c r="E86" s="9">
        <v>89</v>
      </c>
      <c r="F86" s="9">
        <v>1</v>
      </c>
      <c r="G86" s="9">
        <v>20</v>
      </c>
      <c r="H86" s="9"/>
      <c r="I86" s="9"/>
      <c r="J86" s="9"/>
      <c r="K86" s="9"/>
      <c r="L86" s="9"/>
      <c r="M86" s="9"/>
      <c r="N86" s="9"/>
      <c r="O86" s="9"/>
    </row>
    <row r="87" spans="1:15" ht="12">
      <c r="A87" s="12">
        <v>89</v>
      </c>
      <c r="B87" s="9" t="s">
        <v>69</v>
      </c>
      <c r="C87" s="9">
        <v>405</v>
      </c>
      <c r="D87" s="9">
        <v>285</v>
      </c>
      <c r="E87" s="9">
        <v>88</v>
      </c>
      <c r="F87" s="9">
        <v>1</v>
      </c>
      <c r="G87" s="9">
        <v>31</v>
      </c>
      <c r="H87" s="9"/>
      <c r="I87" s="9"/>
      <c r="J87" s="9"/>
      <c r="K87" s="9"/>
      <c r="L87" s="9"/>
      <c r="M87" s="9"/>
      <c r="N87" s="9"/>
      <c r="O87" s="9"/>
    </row>
    <row r="88" spans="1:15" ht="12">
      <c r="A88" s="12">
        <v>90</v>
      </c>
      <c r="B88" s="9" t="s">
        <v>40</v>
      </c>
      <c r="C88" s="9">
        <v>2256</v>
      </c>
      <c r="D88" s="9">
        <v>1481</v>
      </c>
      <c r="E88" s="9">
        <v>637</v>
      </c>
      <c r="F88" s="9">
        <v>6</v>
      </c>
      <c r="G88" s="9">
        <v>132</v>
      </c>
      <c r="H88" s="9"/>
      <c r="I88" s="9"/>
      <c r="J88" s="9"/>
      <c r="K88" s="9"/>
      <c r="L88" s="9"/>
      <c r="M88" s="9"/>
      <c r="N88" s="9"/>
      <c r="O88" s="9"/>
    </row>
    <row r="89" spans="1:15" ht="12">
      <c r="A89" s="12">
        <v>91</v>
      </c>
      <c r="B89" s="9" t="s">
        <v>31</v>
      </c>
      <c r="C89" s="9">
        <v>260</v>
      </c>
      <c r="D89" s="9">
        <v>193</v>
      </c>
      <c r="E89" s="9">
        <v>59</v>
      </c>
      <c r="F89" s="9">
        <v>0</v>
      </c>
      <c r="G89" s="9">
        <v>8</v>
      </c>
      <c r="H89" s="9"/>
      <c r="I89" s="9"/>
      <c r="J89" s="9"/>
      <c r="K89" s="9"/>
      <c r="L89" s="9"/>
      <c r="M89" s="9"/>
      <c r="N89" s="9"/>
      <c r="O89" s="9"/>
    </row>
    <row r="90" spans="1:15" ht="12">
      <c r="A90" s="12">
        <v>92</v>
      </c>
      <c r="B90" s="9" t="s">
        <v>60</v>
      </c>
      <c r="C90" s="9">
        <v>402</v>
      </c>
      <c r="D90" s="9">
        <v>195</v>
      </c>
      <c r="E90" s="9">
        <v>160</v>
      </c>
      <c r="F90" s="9">
        <v>4</v>
      </c>
      <c r="G90" s="9">
        <v>43</v>
      </c>
      <c r="H90" s="9"/>
      <c r="I90" s="9"/>
      <c r="J90" s="9"/>
      <c r="K90" s="9"/>
      <c r="L90" s="9"/>
      <c r="M90" s="9"/>
      <c r="N90" s="9"/>
      <c r="O90" s="9"/>
    </row>
    <row r="91" spans="1:15" ht="12">
      <c r="A91" s="12">
        <v>93</v>
      </c>
      <c r="B91" s="9" t="s">
        <v>71</v>
      </c>
      <c r="C91" s="9">
        <v>3632</v>
      </c>
      <c r="D91" s="9">
        <v>2009</v>
      </c>
      <c r="E91" s="9">
        <v>1299</v>
      </c>
      <c r="F91" s="9">
        <v>9</v>
      </c>
      <c r="G91" s="9">
        <v>315</v>
      </c>
      <c r="H91" s="9"/>
      <c r="I91" s="9"/>
      <c r="J91" s="9"/>
      <c r="K91" s="9"/>
      <c r="L91" s="9"/>
      <c r="M91" s="9"/>
      <c r="N91" s="9"/>
      <c r="O91" s="9"/>
    </row>
    <row r="92" spans="1:15" ht="12">
      <c r="A92" s="12">
        <v>94</v>
      </c>
      <c r="B92" s="9" t="s">
        <v>72</v>
      </c>
      <c r="C92" s="9">
        <v>1011</v>
      </c>
      <c r="D92" s="9">
        <v>814</v>
      </c>
      <c r="E92" s="9">
        <v>153</v>
      </c>
      <c r="F92" s="9">
        <v>2</v>
      </c>
      <c r="G92" s="9">
        <v>42</v>
      </c>
      <c r="H92" s="9"/>
      <c r="I92" s="9"/>
      <c r="J92" s="9"/>
      <c r="K92" s="9"/>
      <c r="L92" s="9"/>
      <c r="M92" s="9"/>
      <c r="N92" s="9"/>
      <c r="O92" s="9"/>
    </row>
    <row r="93" spans="1:15" ht="12">
      <c r="A93" s="12">
        <v>95</v>
      </c>
      <c r="B93" s="9" t="s">
        <v>62</v>
      </c>
      <c r="C93" s="9">
        <v>914</v>
      </c>
      <c r="D93" s="9">
        <v>652</v>
      </c>
      <c r="E93" s="9">
        <v>200</v>
      </c>
      <c r="F93" s="9">
        <v>1</v>
      </c>
      <c r="G93" s="9">
        <v>61</v>
      </c>
      <c r="H93" s="9"/>
      <c r="I93" s="9"/>
      <c r="J93" s="9"/>
      <c r="K93" s="9"/>
      <c r="L93" s="9"/>
      <c r="M93" s="9"/>
      <c r="N93" s="9"/>
      <c r="O93" s="9"/>
    </row>
    <row r="94" spans="1:15" ht="12">
      <c r="A94" s="12">
        <v>96</v>
      </c>
      <c r="B94" s="9" t="s">
        <v>73</v>
      </c>
      <c r="C94" s="9">
        <v>1475</v>
      </c>
      <c r="D94" s="9">
        <v>1037</v>
      </c>
      <c r="E94" s="9">
        <v>359</v>
      </c>
      <c r="F94" s="9">
        <v>7</v>
      </c>
      <c r="G94" s="9">
        <v>72</v>
      </c>
      <c r="H94" s="9"/>
      <c r="I94" s="9"/>
      <c r="J94" s="9"/>
      <c r="K94" s="9"/>
      <c r="L94" s="9"/>
      <c r="M94" s="9"/>
      <c r="N94" s="9"/>
      <c r="O94" s="9"/>
    </row>
    <row r="95" spans="1:15" ht="12">
      <c r="A95" s="12">
        <v>97</v>
      </c>
      <c r="B95" s="9" t="s">
        <v>74</v>
      </c>
      <c r="C95" s="9">
        <v>45</v>
      </c>
      <c r="D95" s="9">
        <v>42</v>
      </c>
      <c r="E95" s="9">
        <v>3</v>
      </c>
      <c r="F95" s="9">
        <v>0</v>
      </c>
      <c r="G95" s="9">
        <v>0</v>
      </c>
      <c r="H95" s="9"/>
      <c r="I95" s="9"/>
      <c r="J95" s="9"/>
      <c r="K95" s="9"/>
      <c r="L95" s="9"/>
      <c r="M95" s="9"/>
      <c r="N95" s="9"/>
      <c r="O95" s="9"/>
    </row>
    <row r="96" spans="1:15" ht="12">
      <c r="A96" s="12">
        <v>98</v>
      </c>
      <c r="B96" s="9" t="s">
        <v>75</v>
      </c>
      <c r="C96" s="9">
        <v>1475</v>
      </c>
      <c r="D96" s="9">
        <v>910</v>
      </c>
      <c r="E96" s="9">
        <v>470</v>
      </c>
      <c r="F96" s="9">
        <v>1</v>
      </c>
      <c r="G96" s="9">
        <v>94</v>
      </c>
      <c r="H96" s="9"/>
      <c r="I96" s="9"/>
      <c r="J96" s="9"/>
      <c r="K96" s="9"/>
      <c r="L96" s="9"/>
      <c r="M96" s="9"/>
      <c r="N96" s="9"/>
      <c r="O96" s="9"/>
    </row>
    <row r="97" spans="1:15" ht="12">
      <c r="A97" s="12">
        <v>99</v>
      </c>
      <c r="B97" s="9" t="s">
        <v>62</v>
      </c>
      <c r="C97" s="9">
        <v>259</v>
      </c>
      <c r="D97" s="9">
        <v>181</v>
      </c>
      <c r="E97" s="9">
        <v>59</v>
      </c>
      <c r="F97" s="9">
        <v>0</v>
      </c>
      <c r="G97" s="9">
        <v>19</v>
      </c>
      <c r="H97" s="9"/>
      <c r="I97" s="9"/>
      <c r="J97" s="9"/>
      <c r="K97" s="9"/>
      <c r="L97" s="9"/>
      <c r="M97" s="9"/>
      <c r="N97" s="9"/>
      <c r="O97" s="9"/>
    </row>
    <row r="98" spans="1:15" ht="12">
      <c r="A98" s="12">
        <v>100</v>
      </c>
      <c r="B98" s="9" t="s">
        <v>76</v>
      </c>
      <c r="C98" s="9">
        <v>379</v>
      </c>
      <c r="D98" s="9">
        <v>289</v>
      </c>
      <c r="E98" s="9">
        <v>73</v>
      </c>
      <c r="F98" s="9">
        <v>1</v>
      </c>
      <c r="G98" s="9">
        <v>16</v>
      </c>
      <c r="H98" s="9"/>
      <c r="I98" s="9"/>
      <c r="J98" s="9"/>
      <c r="K98" s="9"/>
      <c r="L98" s="9"/>
      <c r="M98" s="9"/>
      <c r="N98" s="9"/>
      <c r="O98" s="9"/>
    </row>
    <row r="99" spans="1:15" ht="12">
      <c r="A99" s="12">
        <v>101</v>
      </c>
      <c r="B99" s="9" t="s">
        <v>56</v>
      </c>
      <c r="C99" s="9">
        <v>611</v>
      </c>
      <c r="D99" s="9">
        <v>365</v>
      </c>
      <c r="E99" s="9">
        <v>184</v>
      </c>
      <c r="F99" s="9">
        <v>1</v>
      </c>
      <c r="G99" s="9">
        <v>61</v>
      </c>
      <c r="H99" s="9"/>
      <c r="I99" s="9"/>
      <c r="J99" s="9"/>
      <c r="K99" s="9"/>
      <c r="L99" s="9"/>
      <c r="M99" s="9"/>
      <c r="N99" s="9"/>
      <c r="O99" s="9"/>
    </row>
    <row r="100" spans="1:15" ht="12">
      <c r="A100" s="12">
        <v>102</v>
      </c>
      <c r="B100" s="9" t="s">
        <v>77</v>
      </c>
      <c r="C100" s="9">
        <v>691</v>
      </c>
      <c r="D100" s="9">
        <v>485</v>
      </c>
      <c r="E100" s="9">
        <v>174</v>
      </c>
      <c r="F100" s="9">
        <v>1</v>
      </c>
      <c r="G100" s="9">
        <v>31</v>
      </c>
      <c r="H100" s="9"/>
      <c r="I100" s="9"/>
      <c r="J100" s="9"/>
      <c r="K100" s="9"/>
      <c r="L100" s="9"/>
      <c r="M100" s="9"/>
      <c r="N100" s="9"/>
      <c r="O100" s="9"/>
    </row>
    <row r="101" spans="1:15" ht="12">
      <c r="A101" s="12">
        <v>103</v>
      </c>
      <c r="B101" s="9" t="s">
        <v>77</v>
      </c>
      <c r="C101" s="9">
        <v>285</v>
      </c>
      <c r="D101" s="9">
        <v>221</v>
      </c>
      <c r="E101" s="9">
        <v>52</v>
      </c>
      <c r="F101" s="9">
        <v>0</v>
      </c>
      <c r="G101" s="9">
        <v>12</v>
      </c>
      <c r="H101" s="9"/>
      <c r="I101" s="9"/>
      <c r="J101" s="9"/>
      <c r="K101" s="9"/>
      <c r="L101" s="9"/>
      <c r="M101" s="9"/>
      <c r="N101" s="9"/>
      <c r="O101" s="9"/>
    </row>
    <row r="102" spans="1:15" ht="12">
      <c r="A102" s="12">
        <v>104</v>
      </c>
      <c r="B102" s="9" t="s">
        <v>78</v>
      </c>
      <c r="C102" s="9">
        <v>1415</v>
      </c>
      <c r="D102" s="9">
        <v>1000</v>
      </c>
      <c r="E102" s="9">
        <v>317</v>
      </c>
      <c r="F102" s="9">
        <v>2</v>
      </c>
      <c r="G102" s="9">
        <v>96</v>
      </c>
      <c r="H102" s="9"/>
      <c r="I102" s="9"/>
      <c r="J102" s="9"/>
      <c r="K102" s="9"/>
      <c r="L102" s="9"/>
      <c r="M102" s="9"/>
      <c r="N102" s="9"/>
      <c r="O102" s="9"/>
    </row>
    <row r="103" spans="1:15" ht="12">
      <c r="A103" s="12">
        <v>105</v>
      </c>
      <c r="B103" s="9" t="s">
        <v>78</v>
      </c>
      <c r="C103" s="9">
        <v>1534</v>
      </c>
      <c r="D103" s="9">
        <v>1061</v>
      </c>
      <c r="E103" s="9">
        <v>349</v>
      </c>
      <c r="F103" s="9">
        <v>3</v>
      </c>
      <c r="G103" s="9">
        <v>121</v>
      </c>
      <c r="H103" s="9"/>
      <c r="I103" s="9"/>
      <c r="J103" s="9"/>
      <c r="K103" s="9"/>
      <c r="L103" s="9"/>
      <c r="M103" s="9"/>
      <c r="N103" s="9"/>
      <c r="O103" s="9"/>
    </row>
    <row r="104" spans="1:15" ht="12">
      <c r="A104" s="12">
        <v>106</v>
      </c>
      <c r="B104" s="9" t="s">
        <v>63</v>
      </c>
      <c r="C104" s="9">
        <v>68</v>
      </c>
      <c r="D104" s="9">
        <v>59</v>
      </c>
      <c r="E104" s="9">
        <v>7</v>
      </c>
      <c r="F104" s="9">
        <v>0</v>
      </c>
      <c r="G104" s="9">
        <v>2</v>
      </c>
      <c r="H104" s="9"/>
      <c r="I104" s="9"/>
      <c r="J104" s="9"/>
      <c r="K104" s="9"/>
      <c r="L104" s="9"/>
      <c r="M104" s="9"/>
      <c r="N104" s="9"/>
      <c r="O104" s="9"/>
    </row>
    <row r="105" spans="1:15" ht="12">
      <c r="A105" s="12">
        <v>107</v>
      </c>
      <c r="B105" s="9" t="s">
        <v>79</v>
      </c>
      <c r="C105" s="9">
        <v>1056</v>
      </c>
      <c r="D105" s="9">
        <v>793</v>
      </c>
      <c r="E105" s="9">
        <v>174</v>
      </c>
      <c r="F105" s="9">
        <v>0</v>
      </c>
      <c r="G105" s="9">
        <v>89</v>
      </c>
      <c r="H105" s="9"/>
      <c r="I105" s="9"/>
      <c r="J105" s="9"/>
      <c r="K105" s="9"/>
      <c r="L105" s="9"/>
      <c r="M105" s="9"/>
      <c r="N105" s="9"/>
      <c r="O105" s="9"/>
    </row>
    <row r="106" spans="1:15" ht="12">
      <c r="A106" s="12">
        <v>108</v>
      </c>
      <c r="B106" s="9" t="s">
        <v>64</v>
      </c>
      <c r="C106" s="9">
        <v>520</v>
      </c>
      <c r="D106" s="9">
        <v>400</v>
      </c>
      <c r="E106" s="9">
        <v>75</v>
      </c>
      <c r="F106" s="9">
        <v>0</v>
      </c>
      <c r="G106" s="9">
        <v>45</v>
      </c>
      <c r="H106" s="9"/>
      <c r="I106" s="9"/>
      <c r="J106" s="9"/>
      <c r="K106" s="9"/>
      <c r="L106" s="9"/>
      <c r="M106" s="9"/>
      <c r="N106" s="9"/>
      <c r="O106" s="9"/>
    </row>
    <row r="107" spans="1:15" ht="12">
      <c r="A107" s="12">
        <v>109</v>
      </c>
      <c r="B107" s="9" t="s">
        <v>79</v>
      </c>
      <c r="C107" s="9">
        <v>505</v>
      </c>
      <c r="D107" s="9">
        <v>390</v>
      </c>
      <c r="E107" s="9">
        <v>79</v>
      </c>
      <c r="F107" s="9">
        <v>1</v>
      </c>
      <c r="G107" s="9">
        <v>35</v>
      </c>
      <c r="H107" s="9"/>
      <c r="I107" s="9"/>
      <c r="J107" s="9"/>
      <c r="K107" s="9"/>
      <c r="L107" s="9"/>
      <c r="M107" s="9"/>
      <c r="N107" s="9"/>
      <c r="O107" s="9"/>
    </row>
    <row r="108" spans="1:15" ht="12">
      <c r="A108" s="12">
        <v>110</v>
      </c>
      <c r="B108" s="9" t="s">
        <v>79</v>
      </c>
      <c r="C108" s="9">
        <v>757</v>
      </c>
      <c r="D108" s="9">
        <v>547</v>
      </c>
      <c r="E108" s="9">
        <v>129</v>
      </c>
      <c r="F108" s="9">
        <v>0</v>
      </c>
      <c r="G108" s="9">
        <v>81</v>
      </c>
      <c r="H108" s="9"/>
      <c r="I108" s="9"/>
      <c r="J108" s="9"/>
      <c r="K108" s="9"/>
      <c r="L108" s="9"/>
      <c r="M108" s="9"/>
      <c r="N108" s="9"/>
      <c r="O108" s="9"/>
    </row>
    <row r="109" spans="1:15" ht="12">
      <c r="A109" s="12">
        <v>111</v>
      </c>
      <c r="B109" s="9" t="s">
        <v>80</v>
      </c>
      <c r="C109" s="9">
        <v>860</v>
      </c>
      <c r="D109" s="9">
        <v>614</v>
      </c>
      <c r="E109" s="9">
        <v>152</v>
      </c>
      <c r="F109" s="9">
        <v>4</v>
      </c>
      <c r="G109" s="9">
        <v>90</v>
      </c>
      <c r="H109" s="9"/>
      <c r="I109" s="9"/>
      <c r="J109" s="9"/>
      <c r="K109" s="9"/>
      <c r="L109" s="9"/>
      <c r="M109" s="9"/>
      <c r="N109" s="9"/>
      <c r="O109" s="9"/>
    </row>
    <row r="110" spans="1:15" ht="12">
      <c r="A110" s="12">
        <v>112</v>
      </c>
      <c r="B110" s="9" t="s">
        <v>81</v>
      </c>
      <c r="C110" s="9">
        <v>894</v>
      </c>
      <c r="D110" s="9">
        <v>636</v>
      </c>
      <c r="E110" s="9">
        <v>187</v>
      </c>
      <c r="F110" s="9">
        <v>3</v>
      </c>
      <c r="G110" s="9">
        <v>68</v>
      </c>
      <c r="H110" s="9"/>
      <c r="I110" s="9"/>
      <c r="J110" s="9"/>
      <c r="K110" s="9"/>
      <c r="L110" s="9"/>
      <c r="M110" s="9"/>
      <c r="N110" s="9"/>
      <c r="O110" s="9"/>
    </row>
    <row r="111" spans="1:15" ht="12">
      <c r="A111" s="12">
        <v>113</v>
      </c>
      <c r="B111" s="9" t="s">
        <v>82</v>
      </c>
      <c r="C111" s="9">
        <v>850</v>
      </c>
      <c r="D111" s="9">
        <v>583</v>
      </c>
      <c r="E111" s="9">
        <v>176</v>
      </c>
      <c r="F111" s="9">
        <v>3</v>
      </c>
      <c r="G111" s="9">
        <v>88</v>
      </c>
      <c r="H111" s="9"/>
      <c r="I111" s="9"/>
      <c r="J111" s="9"/>
      <c r="K111" s="9"/>
      <c r="L111" s="9"/>
      <c r="M111" s="9"/>
      <c r="N111" s="9"/>
      <c r="O111" s="9"/>
    </row>
    <row r="112" spans="1:15" ht="12">
      <c r="A112" s="12">
        <v>114</v>
      </c>
      <c r="B112" s="9" t="s">
        <v>21</v>
      </c>
      <c r="C112" s="9">
        <v>648</v>
      </c>
      <c r="D112" s="9">
        <v>416</v>
      </c>
      <c r="E112" s="9">
        <v>160</v>
      </c>
      <c r="F112" s="9">
        <v>2</v>
      </c>
      <c r="G112" s="9">
        <v>70</v>
      </c>
      <c r="H112" s="9"/>
      <c r="I112" s="9"/>
      <c r="J112" s="9"/>
      <c r="K112" s="9"/>
      <c r="L112" s="9"/>
      <c r="M112" s="9"/>
      <c r="N112" s="9"/>
      <c r="O112" s="9"/>
    </row>
    <row r="113" spans="1:15" ht="12">
      <c r="A113" s="12">
        <v>115</v>
      </c>
      <c r="B113" s="9" t="s">
        <v>82</v>
      </c>
      <c r="C113" s="9">
        <v>157</v>
      </c>
      <c r="D113" s="9">
        <v>94</v>
      </c>
      <c r="E113" s="9">
        <v>47</v>
      </c>
      <c r="F113" s="9">
        <v>0</v>
      </c>
      <c r="G113" s="9">
        <v>16</v>
      </c>
      <c r="H113" s="9"/>
      <c r="I113" s="9"/>
      <c r="J113" s="9"/>
      <c r="K113" s="9"/>
      <c r="L113" s="9"/>
      <c r="M113" s="9"/>
      <c r="N113" s="9"/>
      <c r="O113" s="9"/>
    </row>
    <row r="114" spans="1:15" ht="12">
      <c r="A114" s="12">
        <v>116</v>
      </c>
      <c r="B114" s="9" t="s">
        <v>82</v>
      </c>
      <c r="C114" s="9">
        <v>123</v>
      </c>
      <c r="D114" s="9">
        <v>93</v>
      </c>
      <c r="E114" s="9">
        <v>21</v>
      </c>
      <c r="F114" s="9">
        <v>0</v>
      </c>
      <c r="G114" s="9">
        <v>9</v>
      </c>
      <c r="H114" s="9"/>
      <c r="I114" s="9"/>
      <c r="J114" s="9"/>
      <c r="K114" s="9"/>
      <c r="L114" s="9"/>
      <c r="M114" s="9"/>
      <c r="N114" s="9"/>
      <c r="O114" s="9"/>
    </row>
    <row r="115" spans="1:15" ht="12">
      <c r="A115" s="6" t="s">
        <v>7</v>
      </c>
      <c r="B115" s="6"/>
      <c r="C115" s="6" t="s">
        <v>8</v>
      </c>
      <c r="D115" s="6" t="s">
        <v>9</v>
      </c>
      <c r="E115" s="6" t="s">
        <v>9</v>
      </c>
      <c r="F115" s="6" t="s">
        <v>9</v>
      </c>
      <c r="G115" s="6" t="s">
        <v>9</v>
      </c>
      <c r="H115" s="9"/>
      <c r="I115" s="9"/>
      <c r="J115" s="9"/>
      <c r="K115" s="9"/>
      <c r="L115" s="9"/>
      <c r="M115" s="9"/>
      <c r="N115" s="9"/>
      <c r="O115" s="9"/>
    </row>
    <row r="116" spans="1:15" ht="12">
      <c r="A116" s="6" t="s">
        <v>10</v>
      </c>
      <c r="B116" s="6" t="s">
        <v>11</v>
      </c>
      <c r="C116" s="6" t="s">
        <v>12</v>
      </c>
      <c r="D116" s="6" t="s">
        <v>13</v>
      </c>
      <c r="E116" s="6" t="s">
        <v>14</v>
      </c>
      <c r="F116" s="6" t="s">
        <v>15</v>
      </c>
      <c r="G116" s="6" t="s">
        <v>16</v>
      </c>
      <c r="H116" s="9"/>
      <c r="I116" s="9"/>
      <c r="J116" s="9"/>
      <c r="K116" s="9"/>
      <c r="L116" s="9"/>
      <c r="M116" s="9"/>
      <c r="N116" s="9"/>
      <c r="O116" s="9"/>
    </row>
    <row r="117" spans="1:15" ht="12">
      <c r="A117" s="12">
        <v>117</v>
      </c>
      <c r="B117" s="9" t="s">
        <v>38</v>
      </c>
      <c r="C117" s="9">
        <v>678</v>
      </c>
      <c r="D117" s="9">
        <v>438</v>
      </c>
      <c r="E117" s="9">
        <v>173</v>
      </c>
      <c r="F117" s="9">
        <v>0</v>
      </c>
      <c r="G117" s="9">
        <v>67</v>
      </c>
      <c r="H117" s="9"/>
      <c r="I117" s="9"/>
      <c r="J117" s="9"/>
      <c r="K117" s="9"/>
      <c r="L117" s="9"/>
      <c r="M117" s="9"/>
      <c r="N117" s="9"/>
      <c r="O117" s="9"/>
    </row>
    <row r="118" spans="1:15" ht="12">
      <c r="A118" s="12">
        <v>118</v>
      </c>
      <c r="B118" s="9" t="s">
        <v>21</v>
      </c>
      <c r="C118" s="9">
        <v>102</v>
      </c>
      <c r="D118" s="9">
        <v>67</v>
      </c>
      <c r="E118" s="9">
        <v>24</v>
      </c>
      <c r="F118" s="9">
        <v>0</v>
      </c>
      <c r="G118" s="9">
        <v>11</v>
      </c>
      <c r="H118" s="9"/>
      <c r="I118" s="9"/>
      <c r="J118" s="9"/>
      <c r="K118" s="9"/>
      <c r="L118" s="9"/>
      <c r="M118" s="9"/>
      <c r="N118" s="9"/>
      <c r="O118" s="9"/>
    </row>
    <row r="119" spans="1:15" ht="12">
      <c r="A119" s="12">
        <v>119</v>
      </c>
      <c r="B119" s="9" t="s">
        <v>38</v>
      </c>
      <c r="C119" s="9">
        <v>214</v>
      </c>
      <c r="D119" s="9">
        <v>128</v>
      </c>
      <c r="E119" s="9">
        <v>58</v>
      </c>
      <c r="F119" s="9">
        <v>0</v>
      </c>
      <c r="G119" s="9">
        <v>28</v>
      </c>
      <c r="H119" s="9"/>
      <c r="I119" s="9"/>
      <c r="J119" s="9"/>
      <c r="K119" s="9"/>
      <c r="L119" s="9"/>
      <c r="M119" s="9"/>
      <c r="N119" s="9"/>
      <c r="O119" s="9"/>
    </row>
    <row r="120" spans="1:15" ht="12">
      <c r="A120" s="12">
        <v>120</v>
      </c>
      <c r="B120" s="9" t="s">
        <v>69</v>
      </c>
      <c r="C120" s="9">
        <v>27</v>
      </c>
      <c r="D120" s="9">
        <v>12</v>
      </c>
      <c r="E120" s="9">
        <v>12</v>
      </c>
      <c r="F120" s="9">
        <v>0</v>
      </c>
      <c r="G120" s="9">
        <v>3</v>
      </c>
      <c r="H120" s="9"/>
      <c r="I120" s="9"/>
      <c r="J120" s="9"/>
      <c r="K120" s="9"/>
      <c r="L120" s="9"/>
      <c r="M120" s="9"/>
      <c r="N120" s="9"/>
      <c r="O120" s="9"/>
    </row>
    <row r="121" spans="1:15" ht="12">
      <c r="A121" s="12">
        <v>121</v>
      </c>
      <c r="B121" s="9" t="s">
        <v>69</v>
      </c>
      <c r="C121" s="9">
        <v>8</v>
      </c>
      <c r="D121" s="9">
        <v>5</v>
      </c>
      <c r="E121" s="9">
        <v>1</v>
      </c>
      <c r="F121" s="9">
        <v>0</v>
      </c>
      <c r="G121" s="9">
        <v>2</v>
      </c>
      <c r="H121" s="9"/>
      <c r="I121" s="9"/>
      <c r="J121" s="9"/>
      <c r="K121" s="9"/>
      <c r="L121" s="9"/>
      <c r="M121" s="9"/>
      <c r="N121" s="9"/>
      <c r="O121" s="9"/>
    </row>
    <row r="122" spans="1:15" ht="12">
      <c r="A122" s="12">
        <v>122</v>
      </c>
      <c r="B122" s="9" t="s">
        <v>71</v>
      </c>
      <c r="C122" s="9">
        <v>153</v>
      </c>
      <c r="D122" s="9">
        <v>103</v>
      </c>
      <c r="E122" s="9">
        <v>33</v>
      </c>
      <c r="F122" s="9">
        <v>0</v>
      </c>
      <c r="G122" s="9">
        <v>17</v>
      </c>
      <c r="H122" s="9"/>
      <c r="I122" s="9"/>
      <c r="J122" s="9"/>
      <c r="K122" s="9"/>
      <c r="L122" s="9"/>
      <c r="M122" s="9"/>
      <c r="N122" s="9"/>
      <c r="O122" s="9"/>
    </row>
    <row r="123" spans="1:15" ht="12">
      <c r="A123" s="12">
        <v>123</v>
      </c>
      <c r="B123" s="9" t="s">
        <v>71</v>
      </c>
      <c r="C123" s="9">
        <v>9</v>
      </c>
      <c r="D123" s="9">
        <v>5</v>
      </c>
      <c r="E123" s="9">
        <v>3</v>
      </c>
      <c r="F123" s="9">
        <v>0</v>
      </c>
      <c r="G123" s="9">
        <v>1</v>
      </c>
      <c r="H123" s="9"/>
      <c r="I123" s="9"/>
      <c r="J123" s="9"/>
      <c r="K123" s="9"/>
      <c r="L123" s="9"/>
      <c r="M123" s="9"/>
      <c r="N123" s="9"/>
      <c r="O123" s="9"/>
    </row>
    <row r="124" spans="1:15" ht="12">
      <c r="A124" s="12">
        <v>124</v>
      </c>
      <c r="B124" s="9" t="s">
        <v>83</v>
      </c>
      <c r="C124" s="9">
        <v>542</v>
      </c>
      <c r="D124" s="9">
        <v>322</v>
      </c>
      <c r="E124" s="9">
        <v>184</v>
      </c>
      <c r="F124" s="9">
        <v>0</v>
      </c>
      <c r="G124" s="9">
        <v>36</v>
      </c>
      <c r="H124" s="9"/>
      <c r="I124" s="9"/>
      <c r="J124" s="9"/>
      <c r="K124" s="9"/>
      <c r="L124" s="9"/>
      <c r="M124" s="9"/>
      <c r="N124" s="9"/>
      <c r="O124" s="9"/>
    </row>
    <row r="125" spans="1:15" ht="12">
      <c r="A125" s="12">
        <v>125</v>
      </c>
      <c r="B125" s="9" t="s">
        <v>62</v>
      </c>
      <c r="C125" s="9">
        <v>74</v>
      </c>
      <c r="D125" s="9">
        <v>37</v>
      </c>
      <c r="E125" s="9">
        <v>29</v>
      </c>
      <c r="F125" s="9">
        <v>0</v>
      </c>
      <c r="G125" s="9">
        <v>8</v>
      </c>
      <c r="H125" s="9"/>
      <c r="I125" s="9"/>
      <c r="J125" s="9"/>
      <c r="K125" s="9"/>
      <c r="L125" s="9"/>
      <c r="M125" s="9"/>
      <c r="N125" s="9"/>
      <c r="O125" s="9"/>
    </row>
    <row r="126" spans="1:15" ht="12">
      <c r="A126" s="12">
        <v>126</v>
      </c>
      <c r="B126" s="9" t="s">
        <v>21</v>
      </c>
      <c r="C126" s="9">
        <v>65</v>
      </c>
      <c r="D126" s="9">
        <v>49</v>
      </c>
      <c r="E126" s="9">
        <v>14</v>
      </c>
      <c r="F126" s="9">
        <v>0</v>
      </c>
      <c r="G126" s="9">
        <v>2</v>
      </c>
      <c r="H126" s="9"/>
      <c r="I126" s="9"/>
      <c r="J126" s="9"/>
      <c r="K126" s="9"/>
      <c r="L126" s="9"/>
      <c r="M126" s="9"/>
      <c r="N126" s="9"/>
      <c r="O126" s="9"/>
    </row>
    <row r="127" spans="1:15" ht="12">
      <c r="A127" s="12">
        <v>127</v>
      </c>
      <c r="B127" s="9" t="s">
        <v>55</v>
      </c>
      <c r="C127" s="9">
        <v>10</v>
      </c>
      <c r="D127" s="9">
        <v>9</v>
      </c>
      <c r="E127" s="9">
        <v>0</v>
      </c>
      <c r="F127" s="9">
        <v>0</v>
      </c>
      <c r="G127" s="9">
        <v>1</v>
      </c>
      <c r="H127" s="9"/>
      <c r="I127" s="9"/>
      <c r="J127" s="9"/>
      <c r="K127" s="9"/>
      <c r="L127" s="9"/>
      <c r="M127" s="9"/>
      <c r="N127" s="9"/>
      <c r="O127" s="9"/>
    </row>
    <row r="128" spans="1:15" ht="12">
      <c r="A128" s="12">
        <v>128</v>
      </c>
      <c r="B128" s="9" t="s">
        <v>78</v>
      </c>
      <c r="C128" s="9">
        <v>77</v>
      </c>
      <c r="D128" s="9">
        <v>48</v>
      </c>
      <c r="E128" s="9">
        <v>26</v>
      </c>
      <c r="F128" s="9">
        <v>0</v>
      </c>
      <c r="G128" s="9">
        <v>3</v>
      </c>
      <c r="H128" s="9"/>
      <c r="I128" s="9"/>
      <c r="J128" s="9"/>
      <c r="K128" s="9"/>
      <c r="L128" s="9"/>
      <c r="M128" s="9"/>
      <c r="N128" s="9"/>
      <c r="O128" s="9"/>
    </row>
    <row r="129" spans="1:15" ht="12">
      <c r="A129" s="12">
        <v>130</v>
      </c>
      <c r="B129" s="9" t="s">
        <v>84</v>
      </c>
      <c r="C129" s="9">
        <v>384</v>
      </c>
      <c r="D129" s="9">
        <v>164</v>
      </c>
      <c r="E129" s="9">
        <v>157</v>
      </c>
      <c r="F129" s="9">
        <v>2</v>
      </c>
      <c r="G129" s="9">
        <v>61</v>
      </c>
      <c r="H129" s="9"/>
      <c r="I129" s="9"/>
      <c r="J129" s="9"/>
      <c r="K129" s="9"/>
      <c r="L129" s="9"/>
      <c r="M129" s="9"/>
      <c r="N129" s="9"/>
      <c r="O129" s="9"/>
    </row>
    <row r="130" spans="1:15" ht="12">
      <c r="A130" s="12">
        <v>140</v>
      </c>
      <c r="B130" s="9" t="s">
        <v>85</v>
      </c>
      <c r="C130" s="9">
        <v>422</v>
      </c>
      <c r="D130" s="9">
        <v>296</v>
      </c>
      <c r="E130" s="9">
        <v>101</v>
      </c>
      <c r="F130" s="9">
        <v>1</v>
      </c>
      <c r="G130" s="9">
        <v>24</v>
      </c>
      <c r="H130" s="9"/>
      <c r="I130" s="9"/>
      <c r="J130" s="9"/>
      <c r="K130" s="9"/>
      <c r="L130" s="9"/>
      <c r="M130" s="9"/>
      <c r="N130" s="9"/>
      <c r="O130" s="9"/>
    </row>
    <row r="131" spans="1:15" ht="12">
      <c r="A131" s="9"/>
      <c r="B131" s="9" t="s">
        <v>86</v>
      </c>
      <c r="C131" s="9">
        <v>116033</v>
      </c>
      <c r="D131" s="9">
        <v>76157</v>
      </c>
      <c r="E131" s="9">
        <v>28765</v>
      </c>
      <c r="F131" s="9">
        <v>319</v>
      </c>
      <c r="G131" s="9">
        <v>10792</v>
      </c>
      <c r="H131" s="9"/>
      <c r="I131" s="9"/>
      <c r="J131" s="9"/>
      <c r="K131" s="9"/>
      <c r="L131" s="9"/>
      <c r="M131" s="9"/>
      <c r="N131" s="9"/>
      <c r="O131" s="9"/>
    </row>
    <row r="132" spans="1:15" ht="1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ht="1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ht="12">
      <c r="A134" s="6" t="s">
        <v>87</v>
      </c>
      <c r="B134" s="6"/>
      <c r="C134" s="6"/>
      <c r="D134" s="6"/>
      <c r="E134" s="7" t="s">
        <v>1</v>
      </c>
      <c r="F134" s="6"/>
      <c r="G134" s="6"/>
      <c r="H134" s="6"/>
      <c r="I134" s="9"/>
      <c r="J134" s="9"/>
      <c r="K134" s="9"/>
      <c r="L134" s="9"/>
      <c r="M134" s="9"/>
      <c r="N134" s="9"/>
      <c r="O134" s="9"/>
    </row>
    <row r="135" spans="1:15" ht="12.75">
      <c r="A135" s="6" t="s">
        <v>88</v>
      </c>
      <c r="B135" s="6"/>
      <c r="C135" s="6"/>
      <c r="D135" s="3"/>
      <c r="E135" s="7" t="s">
        <v>89</v>
      </c>
      <c r="F135" s="6"/>
      <c r="G135" s="6"/>
      <c r="H135" s="6"/>
      <c r="I135" s="9"/>
      <c r="J135" s="9"/>
      <c r="K135" s="9"/>
      <c r="L135" s="9"/>
      <c r="M135" s="9"/>
      <c r="N135" s="9"/>
      <c r="O135" s="9"/>
    </row>
    <row r="136" spans="1:15" ht="12.75">
      <c r="A136" s="6"/>
      <c r="B136" s="6"/>
      <c r="C136" s="6"/>
      <c r="D136" s="3"/>
      <c r="E136" s="7" t="s">
        <v>90</v>
      </c>
      <c r="F136" s="6"/>
      <c r="G136" s="6"/>
      <c r="H136" s="6"/>
      <c r="I136" s="9"/>
      <c r="J136" s="9"/>
      <c r="K136" s="9"/>
      <c r="L136" s="9"/>
      <c r="M136" s="9"/>
      <c r="N136" s="9"/>
      <c r="O136" s="9"/>
    </row>
    <row r="137" spans="1:15" ht="12">
      <c r="A137" s="6"/>
      <c r="B137" s="6"/>
      <c r="C137" s="6"/>
      <c r="D137" s="6"/>
      <c r="E137" s="6"/>
      <c r="F137" s="6"/>
      <c r="G137" s="6"/>
      <c r="H137" s="6"/>
      <c r="I137" s="9"/>
      <c r="J137" s="9"/>
      <c r="K137" s="9"/>
      <c r="L137" s="9"/>
      <c r="M137" s="9"/>
      <c r="N137" s="9"/>
      <c r="O137" s="9"/>
    </row>
    <row r="138" spans="1:15" ht="12.75">
      <c r="A138" s="6"/>
      <c r="B138" s="6"/>
      <c r="C138" s="6"/>
      <c r="D138" s="3"/>
      <c r="E138" s="7" t="s">
        <v>5</v>
      </c>
      <c r="F138" s="6"/>
      <c r="G138" s="6"/>
      <c r="H138" s="6"/>
      <c r="I138" s="9"/>
      <c r="J138" s="9"/>
      <c r="K138" s="9"/>
      <c r="L138" s="9"/>
      <c r="M138" s="9"/>
      <c r="N138" s="9"/>
      <c r="O138" s="9"/>
    </row>
    <row r="139" spans="1:15" ht="12">
      <c r="A139" s="6"/>
      <c r="B139" s="6"/>
      <c r="C139" s="6"/>
      <c r="D139" s="6"/>
      <c r="E139" s="13">
        <v>33911</v>
      </c>
      <c r="F139" s="6"/>
      <c r="G139" s="6"/>
      <c r="H139" s="6"/>
      <c r="I139" s="9"/>
      <c r="J139" s="9"/>
      <c r="K139" s="9"/>
      <c r="L139" s="9"/>
      <c r="M139" s="9"/>
      <c r="N139" s="9"/>
      <c r="O139" s="9"/>
    </row>
    <row r="140" spans="1:15" ht="12.75">
      <c r="A140" s="6"/>
      <c r="B140" s="6"/>
      <c r="C140" s="3"/>
      <c r="D140" s="6"/>
      <c r="E140" s="7" t="s">
        <v>6</v>
      </c>
      <c r="F140" s="6"/>
      <c r="G140" s="6"/>
      <c r="H140" s="6"/>
      <c r="I140" s="9"/>
      <c r="J140" s="9"/>
      <c r="K140" s="9"/>
      <c r="L140" s="9"/>
      <c r="M140" s="9"/>
      <c r="N140" s="9"/>
      <c r="O140" s="9"/>
    </row>
    <row r="141" spans="1:15" ht="1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ht="12">
      <c r="A142" s="6" t="s">
        <v>91</v>
      </c>
      <c r="B142" s="6"/>
      <c r="C142" s="6" t="s">
        <v>8</v>
      </c>
      <c r="D142" s="6" t="s">
        <v>9</v>
      </c>
      <c r="E142" s="6" t="s">
        <v>9</v>
      </c>
      <c r="F142" s="6" t="s">
        <v>9</v>
      </c>
      <c r="G142" s="6" t="s">
        <v>9</v>
      </c>
      <c r="H142" s="6" t="s">
        <v>9</v>
      </c>
      <c r="I142" s="9"/>
      <c r="J142" s="9"/>
      <c r="K142" s="9"/>
      <c r="L142" s="9"/>
      <c r="M142" s="9"/>
      <c r="N142" s="9"/>
      <c r="O142" s="9"/>
    </row>
    <row r="143" spans="1:15" ht="12">
      <c r="A143" s="6" t="s">
        <v>91</v>
      </c>
      <c r="B143" s="6" t="s">
        <v>92</v>
      </c>
      <c r="C143" s="6" t="s">
        <v>12</v>
      </c>
      <c r="D143" s="6" t="s">
        <v>13</v>
      </c>
      <c r="E143" s="6" t="s">
        <v>14</v>
      </c>
      <c r="F143" s="6" t="s">
        <v>15</v>
      </c>
      <c r="G143" s="6" t="s">
        <v>16</v>
      </c>
      <c r="H143" s="6" t="s">
        <v>93</v>
      </c>
      <c r="I143" s="9"/>
      <c r="J143" s="9"/>
      <c r="K143" s="9"/>
      <c r="L143" s="9"/>
      <c r="M143" s="9"/>
      <c r="N143" s="9"/>
      <c r="O143" s="9"/>
    </row>
    <row r="144" spans="1:15" ht="1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ht="12">
      <c r="A145" s="9" t="s">
        <v>94</v>
      </c>
      <c r="B145" s="9" t="s">
        <v>95</v>
      </c>
      <c r="C145" s="9">
        <v>18597</v>
      </c>
      <c r="D145" s="9">
        <v>14013</v>
      </c>
      <c r="E145" s="9">
        <v>2628</v>
      </c>
      <c r="F145" s="9">
        <v>64</v>
      </c>
      <c r="G145" s="9">
        <v>1892</v>
      </c>
      <c r="H145" s="9">
        <v>0</v>
      </c>
      <c r="I145" s="9"/>
      <c r="J145" s="9"/>
      <c r="K145" s="9"/>
      <c r="L145" s="9"/>
      <c r="M145" s="9"/>
      <c r="N145" s="9"/>
      <c r="O145" s="9"/>
    </row>
    <row r="146" spans="1:15" ht="12">
      <c r="A146" s="9" t="s">
        <v>96</v>
      </c>
      <c r="B146" s="9" t="s">
        <v>95</v>
      </c>
      <c r="C146" s="9">
        <v>19053</v>
      </c>
      <c r="D146" s="9">
        <v>11471</v>
      </c>
      <c r="E146" s="9">
        <v>5002</v>
      </c>
      <c r="F146" s="9">
        <v>87</v>
      </c>
      <c r="G146" s="9">
        <v>2493</v>
      </c>
      <c r="H146" s="9">
        <v>0</v>
      </c>
      <c r="I146" s="9"/>
      <c r="J146" s="9"/>
      <c r="K146" s="9"/>
      <c r="L146" s="9"/>
      <c r="M146" s="9"/>
      <c r="N146" s="9"/>
      <c r="O146" s="9"/>
    </row>
    <row r="147" spans="1:15" ht="12">
      <c r="A147" s="9" t="s">
        <v>97</v>
      </c>
      <c r="B147" s="9" t="s">
        <v>95</v>
      </c>
      <c r="C147" s="9">
        <v>23664</v>
      </c>
      <c r="D147" s="9">
        <v>15290</v>
      </c>
      <c r="E147" s="9">
        <v>6316</v>
      </c>
      <c r="F147" s="9">
        <v>46</v>
      </c>
      <c r="G147" s="9">
        <v>1992</v>
      </c>
      <c r="H147" s="9">
        <v>0</v>
      </c>
      <c r="I147" s="9"/>
      <c r="J147" s="9"/>
      <c r="K147" s="9"/>
      <c r="L147" s="9"/>
      <c r="M147" s="9"/>
      <c r="N147" s="9"/>
      <c r="O147" s="9"/>
    </row>
    <row r="148" spans="1:15" ht="12">
      <c r="A148" s="9" t="s">
        <v>98</v>
      </c>
      <c r="B148" s="9" t="s">
        <v>95</v>
      </c>
      <c r="C148" s="9">
        <v>26993</v>
      </c>
      <c r="D148" s="9">
        <v>16544</v>
      </c>
      <c r="E148" s="9">
        <v>8343</v>
      </c>
      <c r="F148" s="9">
        <v>53</v>
      </c>
      <c r="G148" s="9">
        <v>2053</v>
      </c>
      <c r="H148" s="9">
        <v>0</v>
      </c>
      <c r="I148" s="9"/>
      <c r="J148" s="9"/>
      <c r="K148" s="9"/>
      <c r="L148" s="9"/>
      <c r="M148" s="9"/>
      <c r="N148" s="9"/>
      <c r="O148" s="9"/>
    </row>
    <row r="149" spans="1:15" ht="12">
      <c r="A149" s="9" t="s">
        <v>99</v>
      </c>
      <c r="B149" s="9" t="s">
        <v>95</v>
      </c>
      <c r="C149" s="9">
        <v>27746</v>
      </c>
      <c r="D149" s="9">
        <v>18839</v>
      </c>
      <c r="E149" s="9">
        <v>6476</v>
      </c>
      <c r="F149" s="9">
        <v>69</v>
      </c>
      <c r="G149" s="9">
        <v>2362</v>
      </c>
      <c r="H149" s="9">
        <v>0</v>
      </c>
      <c r="I149" s="9"/>
      <c r="J149" s="9"/>
      <c r="K149" s="9"/>
      <c r="L149" s="9"/>
      <c r="M149" s="9"/>
      <c r="N149" s="9"/>
      <c r="O149" s="9"/>
    </row>
    <row r="150" spans="1:15" ht="12">
      <c r="A150" s="9" t="s">
        <v>100</v>
      </c>
      <c r="B150" s="9" t="s">
        <v>101</v>
      </c>
      <c r="C150" s="9">
        <v>116033</v>
      </c>
      <c r="D150" s="9">
        <v>76157</v>
      </c>
      <c r="E150" s="9">
        <v>28765</v>
      </c>
      <c r="F150" s="9">
        <v>319</v>
      </c>
      <c r="G150" s="9">
        <v>10792</v>
      </c>
      <c r="H150" s="9">
        <v>0</v>
      </c>
      <c r="I150" s="9"/>
      <c r="J150" s="9"/>
      <c r="K150" s="9"/>
      <c r="L150" s="9"/>
      <c r="M150" s="9"/>
      <c r="N150" s="9"/>
      <c r="O150" s="9"/>
    </row>
    <row r="151" spans="1:15" ht="1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ht="1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ht="12">
      <c r="A153" s="9" t="s">
        <v>102</v>
      </c>
      <c r="B153" s="9" t="s">
        <v>103</v>
      </c>
      <c r="C153" s="9">
        <v>116033</v>
      </c>
      <c r="D153" s="9">
        <v>76157</v>
      </c>
      <c r="E153" s="9">
        <v>28765</v>
      </c>
      <c r="F153" s="9">
        <v>319</v>
      </c>
      <c r="G153" s="9">
        <v>10792</v>
      </c>
      <c r="H153" s="9">
        <v>0</v>
      </c>
      <c r="I153" s="9"/>
      <c r="J153" s="9"/>
      <c r="K153" s="9"/>
      <c r="L153" s="9"/>
      <c r="M153" s="9"/>
      <c r="N153" s="9"/>
      <c r="O153" s="9"/>
    </row>
    <row r="154" spans="1:15" ht="1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ht="1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ht="12">
      <c r="A156" s="9" t="s">
        <v>104</v>
      </c>
      <c r="B156" s="9" t="s">
        <v>105</v>
      </c>
      <c r="C156" s="9">
        <v>76875</v>
      </c>
      <c r="D156" s="9">
        <v>50437</v>
      </c>
      <c r="E156" s="9">
        <v>18466</v>
      </c>
      <c r="F156" s="9">
        <v>237</v>
      </c>
      <c r="G156" s="9">
        <v>7735</v>
      </c>
      <c r="H156" s="9">
        <v>0</v>
      </c>
      <c r="I156" s="9"/>
      <c r="J156" s="9"/>
      <c r="K156" s="9"/>
      <c r="L156" s="9"/>
      <c r="M156" s="9"/>
      <c r="N156" s="9"/>
      <c r="O156" s="9"/>
    </row>
    <row r="157" spans="1:15" ht="1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ht="1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ht="12">
      <c r="A159" s="9" t="s">
        <v>106</v>
      </c>
      <c r="B159" s="9" t="s">
        <v>107</v>
      </c>
      <c r="C159" s="9">
        <v>4809</v>
      </c>
      <c r="D159" s="9">
        <v>3381</v>
      </c>
      <c r="E159" s="9">
        <v>958</v>
      </c>
      <c r="F159" s="9">
        <v>13</v>
      </c>
      <c r="G159" s="9">
        <v>457</v>
      </c>
      <c r="H159" s="9">
        <v>0</v>
      </c>
      <c r="I159" s="9"/>
      <c r="J159" s="9"/>
      <c r="K159" s="9"/>
      <c r="L159" s="9"/>
      <c r="M159" s="9"/>
      <c r="N159" s="9"/>
      <c r="O159" s="9"/>
    </row>
    <row r="160" spans="1:15" ht="12">
      <c r="A160" s="9" t="s">
        <v>108</v>
      </c>
      <c r="B160" s="9" t="s">
        <v>109</v>
      </c>
      <c r="C160" s="9">
        <v>35045</v>
      </c>
      <c r="D160" s="9">
        <v>23875</v>
      </c>
      <c r="E160" s="9">
        <v>7079</v>
      </c>
      <c r="F160" s="9">
        <v>135</v>
      </c>
      <c r="G160" s="9">
        <v>3958</v>
      </c>
      <c r="H160" s="9">
        <v>0</v>
      </c>
      <c r="I160" s="9"/>
      <c r="J160" s="9"/>
      <c r="K160" s="9"/>
      <c r="L160" s="9"/>
      <c r="M160" s="9"/>
      <c r="N160" s="9"/>
      <c r="O160" s="9"/>
    </row>
    <row r="161" spans="1:15" ht="12">
      <c r="A161" s="9" t="s">
        <v>110</v>
      </c>
      <c r="B161" s="9" t="s">
        <v>111</v>
      </c>
      <c r="C161" s="9">
        <v>73707</v>
      </c>
      <c r="D161" s="9">
        <v>47112</v>
      </c>
      <c r="E161" s="9">
        <v>20235</v>
      </c>
      <c r="F161" s="9">
        <v>170</v>
      </c>
      <c r="G161" s="9">
        <v>6190</v>
      </c>
      <c r="H161" s="9">
        <v>0</v>
      </c>
      <c r="I161" s="9"/>
      <c r="J161" s="9"/>
      <c r="K161" s="9"/>
      <c r="L161" s="9"/>
      <c r="M161" s="9"/>
      <c r="N161" s="9"/>
      <c r="O161" s="9"/>
    </row>
    <row r="162" spans="1:15" ht="12">
      <c r="A162" s="9" t="s">
        <v>112</v>
      </c>
      <c r="B162" s="9" t="s">
        <v>113</v>
      </c>
      <c r="C162" s="9">
        <v>2472</v>
      </c>
      <c r="D162" s="9">
        <v>1791</v>
      </c>
      <c r="E162" s="9">
        <v>493</v>
      </c>
      <c r="F162" s="9">
        <v>1</v>
      </c>
      <c r="G162" s="9">
        <v>187</v>
      </c>
      <c r="H162" s="9">
        <v>0</v>
      </c>
      <c r="I162" s="9"/>
      <c r="J162" s="9"/>
      <c r="K162" s="9"/>
      <c r="L162" s="9"/>
      <c r="M162" s="9"/>
      <c r="N162" s="9"/>
      <c r="O162" s="9"/>
    </row>
    <row r="163" spans="1:15" ht="12">
      <c r="A163" s="9"/>
      <c r="B163" s="14" t="s">
        <v>114</v>
      </c>
      <c r="C163" s="9">
        <v>116033</v>
      </c>
      <c r="D163" s="9">
        <v>76157</v>
      </c>
      <c r="E163" s="9">
        <v>28765</v>
      </c>
      <c r="F163" s="9">
        <v>319</v>
      </c>
      <c r="G163" s="9">
        <v>10792</v>
      </c>
      <c r="H163" s="9">
        <v>0</v>
      </c>
      <c r="I163" s="9"/>
      <c r="J163" s="9"/>
      <c r="K163" s="9"/>
      <c r="L163" s="9"/>
      <c r="M163" s="9"/>
      <c r="N163" s="9"/>
      <c r="O163" s="9"/>
    </row>
    <row r="164" spans="1:15" ht="1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ht="1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ht="12">
      <c r="A166" s="9" t="s">
        <v>115</v>
      </c>
      <c r="B166" s="9" t="s">
        <v>116</v>
      </c>
      <c r="C166" s="9">
        <v>24113</v>
      </c>
      <c r="D166" s="9">
        <v>15003</v>
      </c>
      <c r="E166" s="9">
        <v>7167</v>
      </c>
      <c r="F166" s="9">
        <v>42</v>
      </c>
      <c r="G166" s="9">
        <v>1901</v>
      </c>
      <c r="H166" s="9">
        <v>0</v>
      </c>
      <c r="I166" s="9"/>
      <c r="J166" s="9"/>
      <c r="K166" s="9"/>
      <c r="L166" s="9"/>
      <c r="M166" s="9"/>
      <c r="N166" s="9"/>
      <c r="O166" s="9"/>
    </row>
    <row r="167" spans="1:15" ht="12">
      <c r="A167" s="9" t="s">
        <v>117</v>
      </c>
      <c r="B167" s="9" t="s">
        <v>116</v>
      </c>
      <c r="C167" s="9">
        <v>25443</v>
      </c>
      <c r="D167" s="9">
        <v>17657</v>
      </c>
      <c r="E167" s="9">
        <v>5613</v>
      </c>
      <c r="F167" s="9">
        <v>56</v>
      </c>
      <c r="G167" s="9">
        <v>2117</v>
      </c>
      <c r="H167" s="9">
        <v>0</v>
      </c>
      <c r="I167" s="9"/>
      <c r="J167" s="9"/>
      <c r="K167" s="9"/>
      <c r="L167" s="9"/>
      <c r="M167" s="9"/>
      <c r="N167" s="9"/>
      <c r="O167" s="9"/>
    </row>
    <row r="168" spans="1:15" ht="12">
      <c r="A168" s="9" t="s">
        <v>118</v>
      </c>
      <c r="B168" s="9" t="s">
        <v>116</v>
      </c>
      <c r="C168" s="9">
        <v>16418</v>
      </c>
      <c r="D168" s="9">
        <v>12861</v>
      </c>
      <c r="E168" s="9">
        <v>2075</v>
      </c>
      <c r="F168" s="9">
        <v>51</v>
      </c>
      <c r="G168" s="9">
        <v>1431</v>
      </c>
      <c r="H168" s="9">
        <v>0</v>
      </c>
      <c r="I168" s="9"/>
      <c r="J168" s="9"/>
      <c r="K168" s="9"/>
      <c r="L168" s="9"/>
      <c r="M168" s="9"/>
      <c r="N168" s="9"/>
      <c r="O168" s="9"/>
    </row>
    <row r="169" spans="1:15" ht="12">
      <c r="A169" s="9" t="s">
        <v>119</v>
      </c>
      <c r="B169" s="9" t="s">
        <v>116</v>
      </c>
      <c r="C169" s="9">
        <v>26472</v>
      </c>
      <c r="D169" s="9">
        <v>16736</v>
      </c>
      <c r="E169" s="9">
        <v>7487</v>
      </c>
      <c r="F169" s="9">
        <v>69</v>
      </c>
      <c r="G169" s="9">
        <v>2180</v>
      </c>
      <c r="H169" s="9">
        <v>0</v>
      </c>
      <c r="I169" s="9"/>
      <c r="J169" s="9"/>
      <c r="K169" s="9"/>
      <c r="L169" s="9"/>
      <c r="M169" s="9"/>
      <c r="N169" s="9"/>
      <c r="O169" s="9"/>
    </row>
    <row r="170" spans="1:15" ht="12">
      <c r="A170" s="9" t="s">
        <v>120</v>
      </c>
      <c r="B170" s="9" t="s">
        <v>116</v>
      </c>
      <c r="C170" s="9">
        <v>23587</v>
      </c>
      <c r="D170" s="9">
        <v>13900</v>
      </c>
      <c r="E170" s="9">
        <v>6423</v>
      </c>
      <c r="F170" s="9">
        <v>101</v>
      </c>
      <c r="G170" s="9">
        <v>3163</v>
      </c>
      <c r="H170" s="9">
        <v>0</v>
      </c>
      <c r="I170" s="9"/>
      <c r="J170" s="9"/>
      <c r="K170" s="9"/>
      <c r="L170" s="9"/>
      <c r="M170" s="9"/>
      <c r="N170" s="9"/>
      <c r="O170" s="9"/>
    </row>
    <row r="171" spans="1:15" ht="12">
      <c r="A171" s="9"/>
      <c r="B171" s="14" t="s">
        <v>121</v>
      </c>
      <c r="C171" s="9">
        <v>116033</v>
      </c>
      <c r="D171" s="9">
        <v>76157</v>
      </c>
      <c r="E171" s="9">
        <v>28765</v>
      </c>
      <c r="F171" s="9">
        <v>319</v>
      </c>
      <c r="G171" s="9">
        <v>10792</v>
      </c>
      <c r="H171" s="9">
        <v>0</v>
      </c>
      <c r="I171" s="9"/>
      <c r="J171" s="9"/>
      <c r="K171" s="9"/>
      <c r="L171" s="9"/>
      <c r="M171" s="9"/>
      <c r="N171" s="9"/>
      <c r="O171" s="9"/>
    </row>
    <row r="172" spans="1:15" ht="1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ht="1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2">
      <c r="A174" s="9" t="s">
        <v>122</v>
      </c>
      <c r="B174" s="9" t="s">
        <v>123</v>
      </c>
      <c r="C174" s="9">
        <v>80982</v>
      </c>
      <c r="D174" s="9">
        <v>52454</v>
      </c>
      <c r="E174" s="9">
        <v>20201</v>
      </c>
      <c r="F174" s="9">
        <v>233</v>
      </c>
      <c r="G174" s="9">
        <v>8094</v>
      </c>
      <c r="H174" s="9">
        <v>0</v>
      </c>
      <c r="I174" s="9"/>
      <c r="J174" s="9"/>
      <c r="K174" s="9"/>
      <c r="L174" s="9"/>
      <c r="M174" s="9"/>
      <c r="N174" s="9"/>
      <c r="O174" s="9"/>
    </row>
    <row r="175" spans="1:15" ht="12">
      <c r="A175" s="9" t="s">
        <v>124</v>
      </c>
      <c r="B175" s="9" t="s">
        <v>125</v>
      </c>
      <c r="C175" s="9">
        <v>35049</v>
      </c>
      <c r="D175" s="9">
        <v>23702</v>
      </c>
      <c r="E175" s="9">
        <v>8564</v>
      </c>
      <c r="F175" s="9">
        <v>86</v>
      </c>
      <c r="G175" s="9">
        <v>2697</v>
      </c>
      <c r="H175" s="9">
        <v>0</v>
      </c>
      <c r="I175" s="9"/>
      <c r="J175" s="9"/>
      <c r="K175" s="9"/>
      <c r="L175" s="9"/>
      <c r="M175" s="9"/>
      <c r="N175" s="9"/>
      <c r="O175" s="9"/>
    </row>
    <row r="176" spans="1:15" ht="12">
      <c r="A176" s="9"/>
      <c r="B176" s="14" t="s">
        <v>126</v>
      </c>
      <c r="C176" s="9">
        <v>116033</v>
      </c>
      <c r="D176" s="9">
        <v>76157</v>
      </c>
      <c r="E176" s="9">
        <v>28765</v>
      </c>
      <c r="F176" s="9">
        <v>319</v>
      </c>
      <c r="G176" s="9">
        <v>10792</v>
      </c>
      <c r="H176" s="9">
        <v>0</v>
      </c>
      <c r="I176" s="9"/>
      <c r="J176" s="9"/>
      <c r="K176" s="9"/>
      <c r="L176" s="9"/>
      <c r="M176" s="9"/>
      <c r="N176" s="9"/>
      <c r="O176" s="9"/>
    </row>
    <row r="177" spans="1:15" ht="1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ht="1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ht="1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ht="1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ht="1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ht="1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ht="1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ht="1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</sheetData>
  <printOptions gridLines="1"/>
  <pageMargins left="0.75" right="0.75" top="0.52" bottom="0.65" header="0.27" footer="0.33"/>
  <pageSetup horizontalDpi="800" verticalDpi="800" orientation="portrait" r:id="rId1"/>
  <headerFooter alignWithMargins="0">
    <oddHeader>&amp;C&amp;A</oddHeader>
    <oddFooter>&amp;CPage &amp;P</oddFooter>
  </headerFooter>
  <rowBreaks count="1" manualBreakCount="1">
    <brk id="128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44"/>
  <sheetViews>
    <sheetView workbookViewId="0" topLeftCell="A1">
      <pane ySplit="6" topLeftCell="BM7" activePane="bottomLeft" state="frozen"/>
      <selection pane="topLeft" activeCell="A1" sqref="A1"/>
      <selection pane="bottomLeft" activeCell="J12" sqref="J12"/>
    </sheetView>
  </sheetViews>
  <sheetFormatPr defaultColWidth="9.140625" defaultRowHeight="12.75"/>
  <cols>
    <col min="1" max="1" width="6.421875" style="3" customWidth="1"/>
    <col min="2" max="2" width="10.28125" style="3" customWidth="1"/>
    <col min="3" max="3" width="7.421875" style="3" customWidth="1"/>
    <col min="4" max="4" width="7.140625" style="3" customWidth="1"/>
    <col min="5" max="6" width="7.28125" style="3" customWidth="1"/>
    <col min="7" max="7" width="6.7109375" style="3" customWidth="1"/>
    <col min="8" max="8" width="7.7109375" style="3" customWidth="1"/>
    <col min="9" max="10" width="7.57421875" style="3" customWidth="1"/>
    <col min="11" max="11" width="6.28125" style="3" customWidth="1"/>
    <col min="12" max="12" width="9.140625" style="18" customWidth="1"/>
    <col min="13" max="16384" width="0" style="0" hidden="1" customWidth="1"/>
  </cols>
  <sheetData>
    <row r="1" spans="1:12" ht="12.75">
      <c r="A1" s="15" t="s">
        <v>127</v>
      </c>
      <c r="B1" s="15"/>
      <c r="C1" s="15"/>
      <c r="D1" s="15"/>
      <c r="E1" s="19" t="s">
        <v>128</v>
      </c>
      <c r="F1" s="15"/>
      <c r="G1" s="15"/>
      <c r="H1" s="15"/>
      <c r="I1" s="15"/>
      <c r="J1" s="15"/>
      <c r="K1" s="15"/>
      <c r="L1" s="15"/>
    </row>
    <row r="2" spans="1:12" ht="12.75">
      <c r="A2" s="15" t="s">
        <v>129</v>
      </c>
      <c r="B2" s="15"/>
      <c r="C2" s="15"/>
      <c r="D2" s="20" t="s">
        <v>130</v>
      </c>
      <c r="E2" s="15"/>
      <c r="F2" s="15"/>
      <c r="G2" s="15"/>
      <c r="H2" s="15"/>
      <c r="I2" s="15" t="s">
        <v>131</v>
      </c>
      <c r="J2" s="15"/>
      <c r="K2" s="15"/>
      <c r="L2" s="15"/>
    </row>
    <row r="3" spans="1:12" ht="12.75">
      <c r="A3" s="15"/>
      <c r="B3" s="15"/>
      <c r="C3" s="15"/>
      <c r="D3" s="20" t="s">
        <v>132</v>
      </c>
      <c r="E3" s="15"/>
      <c r="F3" s="15"/>
      <c r="G3" s="15"/>
      <c r="H3" s="15"/>
      <c r="I3" s="15"/>
      <c r="J3" s="15"/>
      <c r="K3" s="15"/>
      <c r="L3" s="15"/>
    </row>
    <row r="4" spans="1:12" ht="12.75">
      <c r="A4" s="15"/>
      <c r="B4" s="15"/>
      <c r="C4" s="21" t="s">
        <v>133</v>
      </c>
      <c r="D4" s="21"/>
      <c r="E4" s="21"/>
      <c r="F4" s="21"/>
      <c r="G4" s="21"/>
      <c r="H4" s="21"/>
      <c r="I4" s="15"/>
      <c r="J4" s="15"/>
      <c r="K4" s="15"/>
      <c r="L4" s="15"/>
    </row>
    <row r="5" spans="1:12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s="24" customFormat="1" ht="12.75">
      <c r="A6" s="25" t="s">
        <v>146</v>
      </c>
      <c r="B6" s="26"/>
      <c r="C6" s="27" t="s">
        <v>8</v>
      </c>
      <c r="D6" s="27" t="s">
        <v>13</v>
      </c>
      <c r="E6" s="27" t="s">
        <v>14</v>
      </c>
      <c r="F6" s="27" t="s">
        <v>134</v>
      </c>
      <c r="G6" s="27" t="s">
        <v>135</v>
      </c>
      <c r="H6" s="27" t="s">
        <v>136</v>
      </c>
      <c r="I6" s="27" t="s">
        <v>137</v>
      </c>
      <c r="J6" s="27" t="s">
        <v>135</v>
      </c>
      <c r="K6" s="27" t="s">
        <v>138</v>
      </c>
      <c r="L6" s="28" t="s">
        <v>139</v>
      </c>
    </row>
    <row r="7" spans="1:12" ht="12.75">
      <c r="A7" s="22">
        <v>1</v>
      </c>
      <c r="B7" s="15" t="s">
        <v>140</v>
      </c>
      <c r="C7" s="15">
        <v>1847</v>
      </c>
      <c r="D7" s="15">
        <v>1733</v>
      </c>
      <c r="E7" s="15">
        <v>56</v>
      </c>
      <c r="F7" s="15">
        <v>57</v>
      </c>
      <c r="G7" s="15">
        <v>1</v>
      </c>
      <c r="H7" s="15">
        <v>116</v>
      </c>
      <c r="I7" s="15">
        <v>1722</v>
      </c>
      <c r="J7" s="15">
        <v>9</v>
      </c>
      <c r="K7" s="15">
        <v>752</v>
      </c>
      <c r="L7" s="15">
        <v>1095</v>
      </c>
    </row>
    <row r="8" spans="1:12" ht="12.75">
      <c r="A8" s="22"/>
      <c r="B8" s="15" t="s">
        <v>141</v>
      </c>
      <c r="C8" s="15">
        <v>1526</v>
      </c>
      <c r="D8" s="15">
        <v>1448</v>
      </c>
      <c r="E8" s="15">
        <v>43</v>
      </c>
      <c r="F8" s="15">
        <v>34</v>
      </c>
      <c r="G8" s="15">
        <v>1</v>
      </c>
      <c r="H8" s="15">
        <v>93</v>
      </c>
      <c r="I8" s="15">
        <v>1429</v>
      </c>
      <c r="J8" s="15">
        <v>4</v>
      </c>
      <c r="K8" s="15">
        <v>595</v>
      </c>
      <c r="L8" s="15">
        <v>931</v>
      </c>
    </row>
    <row r="9" spans="1:12" ht="12.75">
      <c r="A9" s="22"/>
      <c r="B9" s="15" t="s">
        <v>142</v>
      </c>
      <c r="C9" s="16">
        <f>C8/C7</f>
        <v>0.826204656199242</v>
      </c>
      <c r="D9" s="16">
        <f aca="true" t="shared" si="0" ref="D9:L9">D8/D7</f>
        <v>0.8355452971725332</v>
      </c>
      <c r="E9" s="16">
        <f t="shared" si="0"/>
        <v>0.7678571428571429</v>
      </c>
      <c r="F9" s="16">
        <f t="shared" si="0"/>
        <v>0.5964912280701754</v>
      </c>
      <c r="G9" s="16">
        <f t="shared" si="0"/>
        <v>1</v>
      </c>
      <c r="H9" s="16">
        <f t="shared" si="0"/>
        <v>0.8017241379310345</v>
      </c>
      <c r="I9" s="16">
        <f>I8/I7</f>
        <v>0.829849012775842</v>
      </c>
      <c r="J9" s="16">
        <f t="shared" si="0"/>
        <v>0.4444444444444444</v>
      </c>
      <c r="K9" s="16">
        <f t="shared" si="0"/>
        <v>0.7912234042553191</v>
      </c>
      <c r="L9" s="16">
        <f t="shared" si="0"/>
        <v>0.8502283105022831</v>
      </c>
    </row>
    <row r="10" spans="1:12" ht="12.75">
      <c r="A10" s="22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12.75">
      <c r="A11" s="22">
        <v>2</v>
      </c>
      <c r="B11" s="15" t="s">
        <v>140</v>
      </c>
      <c r="C11" s="15">
        <v>1305</v>
      </c>
      <c r="D11" s="15">
        <v>1207</v>
      </c>
      <c r="E11" s="15">
        <v>30</v>
      </c>
      <c r="F11" s="15">
        <v>66</v>
      </c>
      <c r="G11" s="15">
        <v>2</v>
      </c>
      <c r="H11" s="15">
        <v>8</v>
      </c>
      <c r="I11" s="15">
        <v>1269</v>
      </c>
      <c r="J11" s="15">
        <v>8</v>
      </c>
      <c r="K11" s="15">
        <v>452</v>
      </c>
      <c r="L11" s="15">
        <v>853</v>
      </c>
    </row>
    <row r="12" spans="1:12" ht="12.75">
      <c r="A12" s="22"/>
      <c r="B12" s="15" t="s">
        <v>141</v>
      </c>
      <c r="C12" s="15">
        <v>916</v>
      </c>
      <c r="D12" s="15">
        <v>865</v>
      </c>
      <c r="E12" s="15">
        <v>19</v>
      </c>
      <c r="F12" s="15">
        <v>30</v>
      </c>
      <c r="G12" s="15">
        <v>2</v>
      </c>
      <c r="H12" s="15">
        <v>2</v>
      </c>
      <c r="I12" s="15">
        <v>909</v>
      </c>
      <c r="J12" s="15">
        <v>5</v>
      </c>
      <c r="K12" s="15">
        <v>300</v>
      </c>
      <c r="L12" s="15">
        <v>616</v>
      </c>
    </row>
    <row r="13" spans="1:12" ht="12.75">
      <c r="A13" s="22"/>
      <c r="B13" s="15" t="s">
        <v>142</v>
      </c>
      <c r="C13" s="17">
        <f>C12/C11</f>
        <v>0.7019157088122605</v>
      </c>
      <c r="D13" s="17">
        <f aca="true" t="shared" si="1" ref="D13:L13">D12/D11</f>
        <v>0.7166528583264291</v>
      </c>
      <c r="E13" s="17">
        <f t="shared" si="1"/>
        <v>0.6333333333333333</v>
      </c>
      <c r="F13" s="17">
        <f t="shared" si="1"/>
        <v>0.45454545454545453</v>
      </c>
      <c r="G13" s="16">
        <f t="shared" si="1"/>
        <v>1</v>
      </c>
      <c r="H13" s="17">
        <f t="shared" si="1"/>
        <v>0.25</v>
      </c>
      <c r="I13" s="17">
        <f t="shared" si="1"/>
        <v>0.7163120567375887</v>
      </c>
      <c r="J13" s="17">
        <f t="shared" si="1"/>
        <v>0.625</v>
      </c>
      <c r="K13" s="17">
        <f t="shared" si="1"/>
        <v>0.6637168141592921</v>
      </c>
      <c r="L13" s="17">
        <f t="shared" si="1"/>
        <v>0.7221570926143025</v>
      </c>
    </row>
    <row r="14" spans="1:12" ht="12.75">
      <c r="A14" s="22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12.75">
      <c r="A15" s="22">
        <v>3</v>
      </c>
      <c r="B15" s="15" t="s">
        <v>140</v>
      </c>
      <c r="C15" s="15">
        <v>2740</v>
      </c>
      <c r="D15" s="15">
        <v>2382</v>
      </c>
      <c r="E15" s="15">
        <v>70</v>
      </c>
      <c r="F15" s="15">
        <v>282</v>
      </c>
      <c r="G15" s="15">
        <v>6</v>
      </c>
      <c r="H15" s="15">
        <v>54</v>
      </c>
      <c r="I15" s="15">
        <v>2662</v>
      </c>
      <c r="J15" s="15">
        <v>24</v>
      </c>
      <c r="K15" s="15">
        <v>1079</v>
      </c>
      <c r="L15" s="15">
        <v>1661</v>
      </c>
    </row>
    <row r="16" spans="1:12" ht="12.75">
      <c r="A16" s="22"/>
      <c r="B16" s="15" t="s">
        <v>141</v>
      </c>
      <c r="C16" s="15">
        <v>1754</v>
      </c>
      <c r="D16" s="15">
        <v>1544</v>
      </c>
      <c r="E16" s="15">
        <v>40</v>
      </c>
      <c r="F16" s="15">
        <v>167</v>
      </c>
      <c r="G16" s="15">
        <v>3</v>
      </c>
      <c r="H16" s="15">
        <v>30</v>
      </c>
      <c r="I16" s="15">
        <v>1707</v>
      </c>
      <c r="J16" s="15">
        <v>17</v>
      </c>
      <c r="K16" s="15">
        <v>660</v>
      </c>
      <c r="L16" s="15">
        <v>1094</v>
      </c>
    </row>
    <row r="17" spans="1:12" ht="12.75">
      <c r="A17" s="22"/>
      <c r="B17" s="15" t="s">
        <v>142</v>
      </c>
      <c r="C17" s="16">
        <f>C16/C15</f>
        <v>0.6401459854014598</v>
      </c>
      <c r="D17" s="16">
        <f aca="true" t="shared" si="2" ref="D17:L17">D16/D15</f>
        <v>0.6481947942905122</v>
      </c>
      <c r="E17" s="16">
        <f t="shared" si="2"/>
        <v>0.5714285714285714</v>
      </c>
      <c r="F17" s="16">
        <f t="shared" si="2"/>
        <v>0.5921985815602837</v>
      </c>
      <c r="G17" s="16">
        <f t="shared" si="2"/>
        <v>0.5</v>
      </c>
      <c r="H17" s="16">
        <f t="shared" si="2"/>
        <v>0.5555555555555556</v>
      </c>
      <c r="I17" s="16">
        <f t="shared" si="2"/>
        <v>0.6412471825694966</v>
      </c>
      <c r="J17" s="16">
        <f t="shared" si="2"/>
        <v>0.7083333333333334</v>
      </c>
      <c r="K17" s="16">
        <f t="shared" si="2"/>
        <v>0.6116774791473587</v>
      </c>
      <c r="L17" s="16">
        <f t="shared" si="2"/>
        <v>0.658639373871162</v>
      </c>
    </row>
    <row r="18" spans="1:12" ht="12.75">
      <c r="A18" s="22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12.75">
      <c r="A19" s="22">
        <v>4</v>
      </c>
      <c r="B19" s="15" t="s">
        <v>140</v>
      </c>
      <c r="C19" s="15">
        <v>1456</v>
      </c>
      <c r="D19" s="15">
        <v>1160</v>
      </c>
      <c r="E19" s="15">
        <v>142</v>
      </c>
      <c r="F19" s="15">
        <v>150</v>
      </c>
      <c r="G19" s="15">
        <v>4</v>
      </c>
      <c r="H19" s="15">
        <v>404</v>
      </c>
      <c r="I19" s="15">
        <v>998</v>
      </c>
      <c r="J19" s="15">
        <v>54</v>
      </c>
      <c r="K19" s="15">
        <v>667</v>
      </c>
      <c r="L19" s="15">
        <v>789</v>
      </c>
    </row>
    <row r="20" spans="1:12" ht="12.75">
      <c r="A20" s="22"/>
      <c r="B20" s="15" t="s">
        <v>141</v>
      </c>
      <c r="C20" s="15">
        <v>938</v>
      </c>
      <c r="D20" s="15">
        <v>766</v>
      </c>
      <c r="E20" s="15">
        <v>82</v>
      </c>
      <c r="F20" s="15">
        <v>86</v>
      </c>
      <c r="G20" s="15">
        <v>4</v>
      </c>
      <c r="H20" s="15">
        <v>290</v>
      </c>
      <c r="I20" s="15">
        <v>610</v>
      </c>
      <c r="J20" s="15">
        <v>38</v>
      </c>
      <c r="K20" s="15">
        <v>429</v>
      </c>
      <c r="L20" s="15">
        <v>509</v>
      </c>
    </row>
    <row r="21" spans="1:12" ht="12.75">
      <c r="A21" s="22"/>
      <c r="B21" s="15" t="s">
        <v>142</v>
      </c>
      <c r="C21" s="16">
        <f>C20/C19</f>
        <v>0.6442307692307693</v>
      </c>
      <c r="D21" s="16">
        <f aca="true" t="shared" si="3" ref="D21:L21">D20/D19</f>
        <v>0.6603448275862069</v>
      </c>
      <c r="E21" s="16">
        <f t="shared" si="3"/>
        <v>0.5774647887323944</v>
      </c>
      <c r="F21" s="16">
        <f t="shared" si="3"/>
        <v>0.5733333333333334</v>
      </c>
      <c r="G21" s="16">
        <f t="shared" si="3"/>
        <v>1</v>
      </c>
      <c r="H21" s="16">
        <f t="shared" si="3"/>
        <v>0.7178217821782178</v>
      </c>
      <c r="I21" s="16">
        <f t="shared" si="3"/>
        <v>0.6112224448897795</v>
      </c>
      <c r="J21" s="16">
        <f t="shared" si="3"/>
        <v>0.7037037037037037</v>
      </c>
      <c r="K21" s="16">
        <f t="shared" si="3"/>
        <v>0.6431784107946027</v>
      </c>
      <c r="L21" s="16">
        <f t="shared" si="3"/>
        <v>0.6451204055766794</v>
      </c>
    </row>
    <row r="22" spans="1:12" ht="12.75">
      <c r="A22" s="22"/>
      <c r="B22" s="18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2.75">
      <c r="A23" s="22">
        <v>5</v>
      </c>
      <c r="B23" s="15" t="s">
        <v>140</v>
      </c>
      <c r="C23" s="15">
        <v>3057</v>
      </c>
      <c r="D23" s="15">
        <v>1725</v>
      </c>
      <c r="E23" s="15">
        <v>878</v>
      </c>
      <c r="F23" s="15">
        <v>429</v>
      </c>
      <c r="G23" s="15">
        <v>25</v>
      </c>
      <c r="H23" s="15">
        <v>2123</v>
      </c>
      <c r="I23" s="15">
        <v>829</v>
      </c>
      <c r="J23" s="15">
        <v>105</v>
      </c>
      <c r="K23" s="15">
        <v>1607</v>
      </c>
      <c r="L23" s="15">
        <v>1450</v>
      </c>
    </row>
    <row r="24" spans="1:12" ht="12.75">
      <c r="A24" s="22"/>
      <c r="B24" s="15" t="s">
        <v>141</v>
      </c>
      <c r="C24" s="15">
        <v>2095</v>
      </c>
      <c r="D24" s="15">
        <v>1206</v>
      </c>
      <c r="E24" s="15">
        <v>585</v>
      </c>
      <c r="F24" s="15">
        <v>289</v>
      </c>
      <c r="G24" s="15">
        <v>15</v>
      </c>
      <c r="H24" s="15">
        <v>1504</v>
      </c>
      <c r="I24" s="15">
        <v>520</v>
      </c>
      <c r="J24" s="15">
        <v>71</v>
      </c>
      <c r="K24" s="15">
        <v>1083</v>
      </c>
      <c r="L24" s="15">
        <v>1012</v>
      </c>
    </row>
    <row r="25" spans="1:12" ht="12.75">
      <c r="A25" s="22"/>
      <c r="B25" s="15" t="s">
        <v>142</v>
      </c>
      <c r="C25" s="16">
        <f>C24/C23</f>
        <v>0.6853123977755969</v>
      </c>
      <c r="D25" s="16">
        <f aca="true" t="shared" si="4" ref="D25:L25">D24/D23</f>
        <v>0.6991304347826087</v>
      </c>
      <c r="E25" s="16">
        <f t="shared" si="4"/>
        <v>0.6662870159453302</v>
      </c>
      <c r="F25" s="16">
        <f t="shared" si="4"/>
        <v>0.6736596736596736</v>
      </c>
      <c r="G25" s="16">
        <f t="shared" si="4"/>
        <v>0.6</v>
      </c>
      <c r="H25" s="16">
        <f t="shared" si="4"/>
        <v>0.7084314649081489</v>
      </c>
      <c r="I25" s="16">
        <f t="shared" si="4"/>
        <v>0.6272617611580217</v>
      </c>
      <c r="J25" s="16">
        <f t="shared" si="4"/>
        <v>0.6761904761904762</v>
      </c>
      <c r="K25" s="16">
        <f t="shared" si="4"/>
        <v>0.6739265712507778</v>
      </c>
      <c r="L25" s="16">
        <f t="shared" si="4"/>
        <v>0.6979310344827586</v>
      </c>
    </row>
    <row r="26" spans="1:12" ht="12.75">
      <c r="A26" s="22"/>
      <c r="B26" s="18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12.75">
      <c r="A27" s="22">
        <v>6</v>
      </c>
      <c r="B27" s="15" t="s">
        <v>140</v>
      </c>
      <c r="C27" s="15">
        <v>1482</v>
      </c>
      <c r="D27" s="15">
        <v>952</v>
      </c>
      <c r="E27" s="15">
        <v>354</v>
      </c>
      <c r="F27" s="15">
        <v>164</v>
      </c>
      <c r="G27" s="15">
        <v>12</v>
      </c>
      <c r="H27" s="15">
        <v>1014</v>
      </c>
      <c r="I27" s="15">
        <v>431</v>
      </c>
      <c r="J27" s="15">
        <v>37</v>
      </c>
      <c r="K27" s="15">
        <v>648</v>
      </c>
      <c r="L27" s="15">
        <v>834</v>
      </c>
    </row>
    <row r="28" spans="1:12" ht="12.75">
      <c r="A28" s="22"/>
      <c r="B28" s="15" t="s">
        <v>141</v>
      </c>
      <c r="C28" s="15">
        <v>1059</v>
      </c>
      <c r="D28" s="15">
        <v>730</v>
      </c>
      <c r="E28" s="15">
        <v>224</v>
      </c>
      <c r="F28" s="15">
        <v>95</v>
      </c>
      <c r="G28" s="15">
        <v>10</v>
      </c>
      <c r="H28" s="15">
        <v>749</v>
      </c>
      <c r="I28" s="15">
        <v>289</v>
      </c>
      <c r="J28" s="15">
        <v>21</v>
      </c>
      <c r="K28" s="15">
        <v>452</v>
      </c>
      <c r="L28" s="15">
        <v>607</v>
      </c>
    </row>
    <row r="29" spans="1:12" ht="12.75">
      <c r="A29" s="22"/>
      <c r="B29" s="15" t="s">
        <v>142</v>
      </c>
      <c r="C29" s="16">
        <f>C28/C27</f>
        <v>0.7145748987854251</v>
      </c>
      <c r="D29" s="16">
        <f aca="true" t="shared" si="5" ref="D29:L29">D28/D27</f>
        <v>0.7668067226890757</v>
      </c>
      <c r="E29" s="16">
        <f t="shared" si="5"/>
        <v>0.632768361581921</v>
      </c>
      <c r="F29" s="16">
        <f t="shared" si="5"/>
        <v>0.5792682926829268</v>
      </c>
      <c r="G29" s="16">
        <f t="shared" si="5"/>
        <v>0.8333333333333334</v>
      </c>
      <c r="H29" s="16">
        <f t="shared" si="5"/>
        <v>0.7386587771203156</v>
      </c>
      <c r="I29" s="16">
        <f t="shared" si="5"/>
        <v>0.6705336426914154</v>
      </c>
      <c r="J29" s="16">
        <f t="shared" si="5"/>
        <v>0.5675675675675675</v>
      </c>
      <c r="K29" s="16">
        <f t="shared" si="5"/>
        <v>0.6975308641975309</v>
      </c>
      <c r="L29" s="16">
        <f t="shared" si="5"/>
        <v>0.7278177458033573</v>
      </c>
    </row>
    <row r="30" spans="1:12" ht="12.75">
      <c r="A30" s="22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2.75">
      <c r="A31" s="22">
        <v>7</v>
      </c>
      <c r="B31" s="15" t="s">
        <v>140</v>
      </c>
      <c r="C31" s="15">
        <v>2944</v>
      </c>
      <c r="D31" s="15">
        <v>1348</v>
      </c>
      <c r="E31" s="15">
        <v>1003</v>
      </c>
      <c r="F31" s="15">
        <v>552</v>
      </c>
      <c r="G31" s="15">
        <v>41</v>
      </c>
      <c r="H31" s="15">
        <v>2266</v>
      </c>
      <c r="I31" s="15">
        <v>504</v>
      </c>
      <c r="J31" s="15">
        <v>174</v>
      </c>
      <c r="K31" s="15">
        <v>1184</v>
      </c>
      <c r="L31" s="15">
        <v>1760</v>
      </c>
    </row>
    <row r="32" spans="1:12" ht="12.75">
      <c r="A32" s="22"/>
      <c r="B32" s="15" t="s">
        <v>141</v>
      </c>
      <c r="C32" s="15">
        <v>2082</v>
      </c>
      <c r="D32" s="15">
        <v>970</v>
      </c>
      <c r="E32" s="15">
        <v>703</v>
      </c>
      <c r="F32" s="15">
        <v>379</v>
      </c>
      <c r="G32" s="15">
        <v>30</v>
      </c>
      <c r="H32" s="15">
        <v>1640</v>
      </c>
      <c r="I32" s="15">
        <v>320</v>
      </c>
      <c r="J32" s="15">
        <v>122</v>
      </c>
      <c r="K32" s="15">
        <v>831</v>
      </c>
      <c r="L32" s="15">
        <v>1251</v>
      </c>
    </row>
    <row r="33" spans="1:12" ht="12.75">
      <c r="A33" s="22"/>
      <c r="B33" s="15" t="s">
        <v>142</v>
      </c>
      <c r="C33" s="16">
        <f>C32/C31</f>
        <v>0.7072010869565217</v>
      </c>
      <c r="D33" s="16">
        <f aca="true" t="shared" si="6" ref="D33:L33">D32/D31</f>
        <v>0.7195845697329377</v>
      </c>
      <c r="E33" s="16">
        <f t="shared" si="6"/>
        <v>0.7008973080757727</v>
      </c>
      <c r="F33" s="16">
        <f t="shared" si="6"/>
        <v>0.6865942028985508</v>
      </c>
      <c r="G33" s="16">
        <f t="shared" si="6"/>
        <v>0.7317073170731707</v>
      </c>
      <c r="H33" s="16">
        <f t="shared" si="6"/>
        <v>0.7237422771403353</v>
      </c>
      <c r="I33" s="16">
        <f t="shared" si="6"/>
        <v>0.6349206349206349</v>
      </c>
      <c r="J33" s="16">
        <f t="shared" si="6"/>
        <v>0.7011494252873564</v>
      </c>
      <c r="K33" s="16">
        <f t="shared" si="6"/>
        <v>0.7018581081081081</v>
      </c>
      <c r="L33" s="16">
        <f t="shared" si="6"/>
        <v>0.7107954545454546</v>
      </c>
    </row>
    <row r="34" spans="1:12" ht="12.75">
      <c r="A34" s="22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 ht="12.75">
      <c r="A35" s="22">
        <v>8</v>
      </c>
      <c r="B35" s="15" t="s">
        <v>140</v>
      </c>
      <c r="C35" s="15">
        <v>3216</v>
      </c>
      <c r="D35" s="15">
        <v>1645</v>
      </c>
      <c r="E35" s="15">
        <v>1019</v>
      </c>
      <c r="F35" s="15">
        <v>519</v>
      </c>
      <c r="G35" s="15">
        <v>33</v>
      </c>
      <c r="H35" s="15">
        <v>2452</v>
      </c>
      <c r="I35" s="15">
        <v>627</v>
      </c>
      <c r="J35" s="15">
        <v>137</v>
      </c>
      <c r="K35" s="15">
        <v>1544</v>
      </c>
      <c r="L35" s="15">
        <v>1672</v>
      </c>
    </row>
    <row r="36" spans="1:12" ht="12.75">
      <c r="A36" s="22"/>
      <c r="B36" s="15" t="s">
        <v>141</v>
      </c>
      <c r="C36" s="15">
        <v>2362</v>
      </c>
      <c r="D36" s="15">
        <v>1218</v>
      </c>
      <c r="E36" s="15">
        <v>760</v>
      </c>
      <c r="F36" s="15">
        <v>355</v>
      </c>
      <c r="G36" s="15">
        <v>29</v>
      </c>
      <c r="H36" s="15">
        <v>1894</v>
      </c>
      <c r="I36" s="15">
        <v>373</v>
      </c>
      <c r="J36" s="15">
        <v>95</v>
      </c>
      <c r="K36" s="15">
        <v>1130</v>
      </c>
      <c r="L36" s="15">
        <v>1232</v>
      </c>
    </row>
    <row r="37" spans="1:12" ht="12.75">
      <c r="A37" s="22"/>
      <c r="B37" s="15" t="s">
        <v>142</v>
      </c>
      <c r="C37" s="16">
        <f>C36/C35</f>
        <v>0.7344527363184079</v>
      </c>
      <c r="D37" s="16">
        <f aca="true" t="shared" si="7" ref="D37:L37">D36/D35</f>
        <v>0.7404255319148936</v>
      </c>
      <c r="E37" s="16">
        <f t="shared" si="7"/>
        <v>0.745829244357213</v>
      </c>
      <c r="F37" s="16">
        <f t="shared" si="7"/>
        <v>0.6840077071290944</v>
      </c>
      <c r="G37" s="16">
        <f t="shared" si="7"/>
        <v>0.8787878787878788</v>
      </c>
      <c r="H37" s="16">
        <f t="shared" si="7"/>
        <v>0.7724306688417618</v>
      </c>
      <c r="I37" s="16">
        <f t="shared" si="7"/>
        <v>0.594896331738437</v>
      </c>
      <c r="J37" s="16">
        <f t="shared" si="7"/>
        <v>0.6934306569343066</v>
      </c>
      <c r="K37" s="16">
        <f t="shared" si="7"/>
        <v>0.7318652849740933</v>
      </c>
      <c r="L37" s="16">
        <f t="shared" si="7"/>
        <v>0.7368421052631579</v>
      </c>
    </row>
    <row r="38" spans="1:12" ht="12.75">
      <c r="A38" s="2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2.75">
      <c r="A39" s="22">
        <v>9</v>
      </c>
      <c r="B39" s="15" t="s">
        <v>140</v>
      </c>
      <c r="C39" s="15">
        <v>388</v>
      </c>
      <c r="D39" s="15">
        <v>244</v>
      </c>
      <c r="E39" s="15">
        <v>110</v>
      </c>
      <c r="F39" s="15">
        <v>33</v>
      </c>
      <c r="G39" s="15">
        <v>1</v>
      </c>
      <c r="H39" s="15">
        <v>281</v>
      </c>
      <c r="I39" s="15">
        <v>96</v>
      </c>
      <c r="J39" s="15">
        <v>11</v>
      </c>
      <c r="K39" s="15">
        <v>144</v>
      </c>
      <c r="L39" s="15">
        <v>244</v>
      </c>
    </row>
    <row r="40" spans="1:12" ht="12.75">
      <c r="A40" s="22"/>
      <c r="B40" s="15" t="s">
        <v>141</v>
      </c>
      <c r="C40" s="15">
        <v>239</v>
      </c>
      <c r="D40" s="15">
        <v>170</v>
      </c>
      <c r="E40" s="15">
        <v>78</v>
      </c>
      <c r="F40" s="15">
        <v>21</v>
      </c>
      <c r="G40" s="15">
        <v>0</v>
      </c>
      <c r="H40" s="15">
        <v>51</v>
      </c>
      <c r="I40" s="15">
        <v>6</v>
      </c>
      <c r="J40" s="15">
        <v>95</v>
      </c>
      <c r="K40" s="15">
        <v>174</v>
      </c>
      <c r="L40" s="15"/>
    </row>
    <row r="41" spans="1:12" ht="12.75">
      <c r="A41" s="22"/>
      <c r="B41" s="15" t="s">
        <v>142</v>
      </c>
      <c r="C41" s="16">
        <f>C40/C39</f>
        <v>0.615979381443299</v>
      </c>
      <c r="D41" s="16">
        <f aca="true" t="shared" si="8" ref="D41:L41">D40/D39</f>
        <v>0.6967213114754098</v>
      </c>
      <c r="E41" s="16">
        <f t="shared" si="8"/>
        <v>0.7090909090909091</v>
      </c>
      <c r="F41" s="16">
        <f t="shared" si="8"/>
        <v>0.6363636363636364</v>
      </c>
      <c r="G41" s="16">
        <f t="shared" si="8"/>
        <v>0</v>
      </c>
      <c r="H41" s="16">
        <f t="shared" si="8"/>
        <v>0.18149466192170818</v>
      </c>
      <c r="I41" s="16">
        <f t="shared" si="8"/>
        <v>0.0625</v>
      </c>
      <c r="J41" s="16">
        <f t="shared" si="8"/>
        <v>8.636363636363637</v>
      </c>
      <c r="K41" s="16">
        <f t="shared" si="8"/>
        <v>1.2083333333333333</v>
      </c>
      <c r="L41" s="16">
        <f t="shared" si="8"/>
        <v>0</v>
      </c>
    </row>
    <row r="42" spans="1:12" ht="12.75">
      <c r="A42" s="22"/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2" ht="12.75">
      <c r="A43" s="22">
        <v>10</v>
      </c>
      <c r="B43" s="15" t="s">
        <v>140</v>
      </c>
      <c r="C43" s="15">
        <v>2343</v>
      </c>
      <c r="D43" s="15">
        <v>1845</v>
      </c>
      <c r="E43" s="15">
        <v>275</v>
      </c>
      <c r="F43" s="15">
        <v>207</v>
      </c>
      <c r="G43" s="15">
        <v>16</v>
      </c>
      <c r="H43" s="15">
        <v>608</v>
      </c>
      <c r="I43" s="15">
        <v>1691</v>
      </c>
      <c r="J43" s="15">
        <v>44</v>
      </c>
      <c r="K43" s="15">
        <v>985</v>
      </c>
      <c r="L43" s="15">
        <v>1358</v>
      </c>
    </row>
    <row r="44" spans="1:12" ht="12.75">
      <c r="A44" s="22"/>
      <c r="B44" s="15" t="s">
        <v>141</v>
      </c>
      <c r="C44" s="15">
        <v>1680</v>
      </c>
      <c r="D44" s="15">
        <v>1338</v>
      </c>
      <c r="E44" s="15">
        <v>197</v>
      </c>
      <c r="F44" s="15">
        <v>133</v>
      </c>
      <c r="G44" s="15">
        <v>12</v>
      </c>
      <c r="H44" s="15">
        <v>444</v>
      </c>
      <c r="I44" s="15">
        <v>1207</v>
      </c>
      <c r="J44" s="15">
        <v>29</v>
      </c>
      <c r="K44" s="15">
        <v>684</v>
      </c>
      <c r="L44" s="15">
        <v>996</v>
      </c>
    </row>
    <row r="45" spans="1:12" ht="12.75">
      <c r="A45" s="22"/>
      <c r="B45" s="15" t="s">
        <v>142</v>
      </c>
      <c r="C45" s="16">
        <f>C44/C43</f>
        <v>0.7170294494238156</v>
      </c>
      <c r="D45" s="16">
        <f aca="true" t="shared" si="9" ref="D45:L45">D44/D43</f>
        <v>0.7252032520325203</v>
      </c>
      <c r="E45" s="16">
        <f t="shared" si="9"/>
        <v>0.7163636363636363</v>
      </c>
      <c r="F45" s="16">
        <f t="shared" si="9"/>
        <v>0.642512077294686</v>
      </c>
      <c r="G45" s="16">
        <f t="shared" si="9"/>
        <v>0.75</v>
      </c>
      <c r="H45" s="16">
        <f t="shared" si="9"/>
        <v>0.7302631578947368</v>
      </c>
      <c r="I45" s="16">
        <f t="shared" si="9"/>
        <v>0.71377882909521</v>
      </c>
      <c r="J45" s="16">
        <f t="shared" si="9"/>
        <v>0.6590909090909091</v>
      </c>
      <c r="K45" s="16">
        <f t="shared" si="9"/>
        <v>0.6944162436548224</v>
      </c>
      <c r="L45" s="16">
        <f t="shared" si="9"/>
        <v>0.7334315169366715</v>
      </c>
    </row>
    <row r="46" spans="1:12" ht="12.75">
      <c r="A46" s="22"/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ht="12.75">
      <c r="A47" s="22">
        <v>11</v>
      </c>
      <c r="B47" s="15" t="s">
        <v>140</v>
      </c>
      <c r="C47" s="15">
        <v>1386</v>
      </c>
      <c r="D47" s="15">
        <v>879</v>
      </c>
      <c r="E47" s="15">
        <v>343</v>
      </c>
      <c r="F47" s="15">
        <v>149</v>
      </c>
      <c r="G47" s="15">
        <v>15</v>
      </c>
      <c r="H47" s="15">
        <v>807</v>
      </c>
      <c r="I47" s="15">
        <v>536</v>
      </c>
      <c r="J47" s="15">
        <v>43</v>
      </c>
      <c r="K47" s="15">
        <v>665</v>
      </c>
      <c r="L47" s="15">
        <v>721</v>
      </c>
    </row>
    <row r="48" spans="1:12" ht="12.75">
      <c r="A48" s="22"/>
      <c r="B48" s="15" t="s">
        <v>141</v>
      </c>
      <c r="C48" s="15">
        <v>919</v>
      </c>
      <c r="D48" s="15">
        <v>585</v>
      </c>
      <c r="E48" s="15">
        <v>229</v>
      </c>
      <c r="F48" s="15">
        <v>95</v>
      </c>
      <c r="G48" s="15">
        <v>10</v>
      </c>
      <c r="H48" s="15">
        <v>547</v>
      </c>
      <c r="I48" s="15">
        <v>343</v>
      </c>
      <c r="J48" s="15">
        <v>29</v>
      </c>
      <c r="K48" s="15">
        <v>421</v>
      </c>
      <c r="L48" s="15">
        <v>498</v>
      </c>
    </row>
    <row r="49" spans="1:12" ht="12.75">
      <c r="A49" s="22"/>
      <c r="B49" s="15" t="s">
        <v>142</v>
      </c>
      <c r="C49" s="16">
        <f>C48/C47</f>
        <v>0.663059163059163</v>
      </c>
      <c r="D49" s="16">
        <f aca="true" t="shared" si="10" ref="D49:L49">D48/D47</f>
        <v>0.6655290102389079</v>
      </c>
      <c r="E49" s="16">
        <f t="shared" si="10"/>
        <v>0.6676384839650146</v>
      </c>
      <c r="F49" s="16">
        <f t="shared" si="10"/>
        <v>0.6375838926174496</v>
      </c>
      <c r="G49" s="16">
        <f t="shared" si="10"/>
        <v>0.6666666666666666</v>
      </c>
      <c r="H49" s="16">
        <f t="shared" si="10"/>
        <v>0.677819083023544</v>
      </c>
      <c r="I49" s="16">
        <f t="shared" si="10"/>
        <v>0.6399253731343284</v>
      </c>
      <c r="J49" s="16">
        <f t="shared" si="10"/>
        <v>0.6744186046511628</v>
      </c>
      <c r="K49" s="16">
        <f t="shared" si="10"/>
        <v>0.6330827067669172</v>
      </c>
      <c r="L49" s="16">
        <f t="shared" si="10"/>
        <v>0.6907073509015257</v>
      </c>
    </row>
    <row r="50" spans="1:12" ht="12.75">
      <c r="A50" s="22"/>
      <c r="B50" s="1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2">
        <v>12</v>
      </c>
      <c r="B51" s="15" t="s">
        <v>140</v>
      </c>
      <c r="C51" s="15">
        <v>1258</v>
      </c>
      <c r="D51" s="15">
        <v>986</v>
      </c>
      <c r="E51" s="15">
        <v>154</v>
      </c>
      <c r="F51" s="15">
        <v>110</v>
      </c>
      <c r="G51" s="15">
        <v>8</v>
      </c>
      <c r="H51" s="15">
        <v>804</v>
      </c>
      <c r="I51" s="15">
        <v>440</v>
      </c>
      <c r="J51" s="15">
        <v>14</v>
      </c>
      <c r="K51" s="15">
        <v>537</v>
      </c>
      <c r="L51" s="15">
        <v>721</v>
      </c>
    </row>
    <row r="52" spans="1:12" ht="12.75">
      <c r="A52" s="22"/>
      <c r="B52" s="15" t="s">
        <v>141</v>
      </c>
      <c r="C52" s="15">
        <v>1013</v>
      </c>
      <c r="D52" s="15">
        <v>804</v>
      </c>
      <c r="E52" s="15">
        <v>125</v>
      </c>
      <c r="F52" s="15">
        <v>79</v>
      </c>
      <c r="G52" s="15">
        <v>5</v>
      </c>
      <c r="H52" s="15">
        <v>662</v>
      </c>
      <c r="I52" s="15">
        <v>340</v>
      </c>
      <c r="J52" s="15">
        <v>11</v>
      </c>
      <c r="K52" s="15">
        <v>427</v>
      </c>
      <c r="L52" s="15">
        <v>586</v>
      </c>
    </row>
    <row r="53" spans="1:12" ht="12.75">
      <c r="A53" s="22"/>
      <c r="B53" s="15" t="s">
        <v>142</v>
      </c>
      <c r="C53" s="16">
        <f>C52/C51</f>
        <v>0.8052464228934817</v>
      </c>
      <c r="D53" s="16">
        <f aca="true" t="shared" si="11" ref="D53:L53">D52/D51</f>
        <v>0.8154158215010142</v>
      </c>
      <c r="E53" s="16">
        <f t="shared" si="11"/>
        <v>0.8116883116883117</v>
      </c>
      <c r="F53" s="16">
        <f t="shared" si="11"/>
        <v>0.7181818181818181</v>
      </c>
      <c r="G53" s="16">
        <f t="shared" si="11"/>
        <v>0.625</v>
      </c>
      <c r="H53" s="16">
        <f t="shared" si="11"/>
        <v>0.8233830845771144</v>
      </c>
      <c r="I53" s="16">
        <f t="shared" si="11"/>
        <v>0.7727272727272727</v>
      </c>
      <c r="J53" s="16">
        <f t="shared" si="11"/>
        <v>0.7857142857142857</v>
      </c>
      <c r="K53" s="16">
        <f t="shared" si="11"/>
        <v>0.7951582867783985</v>
      </c>
      <c r="L53" s="16">
        <f t="shared" si="11"/>
        <v>0.812760055478502</v>
      </c>
    </row>
    <row r="54" spans="1:12" ht="12.75">
      <c r="A54" s="22"/>
      <c r="B54" s="1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2">
        <v>13</v>
      </c>
      <c r="B55" s="15" t="s">
        <v>140</v>
      </c>
      <c r="C55" s="15">
        <v>248</v>
      </c>
      <c r="D55" s="15">
        <v>177</v>
      </c>
      <c r="E55" s="15">
        <v>37</v>
      </c>
      <c r="F55" s="15">
        <v>26</v>
      </c>
      <c r="G55" s="15">
        <v>8</v>
      </c>
      <c r="H55" s="15">
        <v>177</v>
      </c>
      <c r="I55" s="15">
        <v>69</v>
      </c>
      <c r="J55" s="15">
        <v>2</v>
      </c>
      <c r="K55" s="15">
        <v>133</v>
      </c>
      <c r="L55" s="15">
        <v>115</v>
      </c>
    </row>
    <row r="56" spans="1:12" ht="12.75">
      <c r="A56" s="22"/>
      <c r="B56" s="15" t="s">
        <v>141</v>
      </c>
      <c r="C56" s="15">
        <v>178</v>
      </c>
      <c r="D56" s="15">
        <v>126</v>
      </c>
      <c r="E56" s="15">
        <v>25</v>
      </c>
      <c r="F56" s="15">
        <v>21</v>
      </c>
      <c r="G56" s="15">
        <v>6</v>
      </c>
      <c r="H56" s="15">
        <v>147</v>
      </c>
      <c r="I56" s="15">
        <v>31</v>
      </c>
      <c r="J56" s="15">
        <v>0</v>
      </c>
      <c r="K56" s="15">
        <v>86</v>
      </c>
      <c r="L56" s="15">
        <v>92</v>
      </c>
    </row>
    <row r="57" spans="1:12" ht="12.75">
      <c r="A57" s="22"/>
      <c r="B57" s="15" t="s">
        <v>142</v>
      </c>
      <c r="C57" s="16">
        <f>C56/C55</f>
        <v>0.717741935483871</v>
      </c>
      <c r="D57" s="16">
        <f>D56/D55</f>
        <v>0.711864406779661</v>
      </c>
      <c r="E57" s="16">
        <f>E56/E55</f>
        <v>0.6756756756756757</v>
      </c>
      <c r="F57" s="16">
        <f>F56/F55</f>
        <v>0.8076923076923077</v>
      </c>
      <c r="G57" s="16">
        <v>0</v>
      </c>
      <c r="H57" s="16">
        <f>H56/H55</f>
        <v>0.8305084745762712</v>
      </c>
      <c r="I57" s="16">
        <f>I56/I55</f>
        <v>0.4492753623188406</v>
      </c>
      <c r="J57" s="16">
        <v>0</v>
      </c>
      <c r="K57" s="16">
        <f>K56/K55</f>
        <v>0.6466165413533834</v>
      </c>
      <c r="L57" s="16">
        <f>L56/L55</f>
        <v>0.8</v>
      </c>
    </row>
    <row r="58" spans="1:12" ht="12.75">
      <c r="A58" s="22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2" ht="12.75">
      <c r="A59" s="22">
        <v>14</v>
      </c>
      <c r="B59" s="15" t="s">
        <v>140</v>
      </c>
      <c r="C59" s="15">
        <v>3</v>
      </c>
      <c r="D59" s="15">
        <v>2</v>
      </c>
      <c r="E59" s="15">
        <v>1</v>
      </c>
      <c r="F59" s="15">
        <v>0</v>
      </c>
      <c r="G59" s="15">
        <v>0</v>
      </c>
      <c r="H59" s="15">
        <v>3</v>
      </c>
      <c r="I59" s="15">
        <v>0</v>
      </c>
      <c r="J59" s="15">
        <v>0</v>
      </c>
      <c r="K59" s="15">
        <v>2</v>
      </c>
      <c r="L59" s="15">
        <v>1</v>
      </c>
    </row>
    <row r="60" spans="1:12" ht="12.75">
      <c r="A60" s="22"/>
      <c r="B60" s="15" t="s">
        <v>141</v>
      </c>
      <c r="C60" s="15">
        <v>3</v>
      </c>
      <c r="D60" s="15">
        <v>2</v>
      </c>
      <c r="E60" s="15">
        <v>1</v>
      </c>
      <c r="F60" s="15">
        <v>0</v>
      </c>
      <c r="G60" s="15">
        <v>0</v>
      </c>
      <c r="H60" s="15">
        <v>3</v>
      </c>
      <c r="I60" s="15">
        <v>0</v>
      </c>
      <c r="J60" s="15">
        <v>0</v>
      </c>
      <c r="K60" s="15">
        <v>2</v>
      </c>
      <c r="L60" s="15">
        <v>1</v>
      </c>
    </row>
    <row r="61" spans="1:12" ht="12.75">
      <c r="A61" s="22"/>
      <c r="B61" s="15" t="s">
        <v>142</v>
      </c>
      <c r="C61" s="16">
        <f>C60/C59</f>
        <v>1</v>
      </c>
      <c r="D61" s="16">
        <f aca="true" t="shared" si="12" ref="D61:L61">D60/D59</f>
        <v>1</v>
      </c>
      <c r="E61" s="16">
        <f t="shared" si="12"/>
        <v>1</v>
      </c>
      <c r="F61" s="16">
        <v>0</v>
      </c>
      <c r="G61" s="16">
        <v>0</v>
      </c>
      <c r="H61" s="16">
        <f t="shared" si="12"/>
        <v>1</v>
      </c>
      <c r="I61" s="16">
        <v>0</v>
      </c>
      <c r="J61" s="16">
        <v>0</v>
      </c>
      <c r="K61" s="16">
        <f t="shared" si="12"/>
        <v>1</v>
      </c>
      <c r="L61" s="16">
        <f t="shared" si="12"/>
        <v>1</v>
      </c>
    </row>
    <row r="62" spans="1:12" ht="12.75">
      <c r="A62" s="22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1:12" ht="12.75">
      <c r="A63" s="22">
        <v>15</v>
      </c>
      <c r="B63" s="15" t="s">
        <v>140</v>
      </c>
      <c r="C63" s="15">
        <v>16</v>
      </c>
      <c r="D63" s="15">
        <v>13</v>
      </c>
      <c r="E63" s="15">
        <v>1</v>
      </c>
      <c r="F63" s="15">
        <v>1</v>
      </c>
      <c r="G63" s="15">
        <v>1</v>
      </c>
      <c r="H63" s="15">
        <v>6</v>
      </c>
      <c r="I63" s="15">
        <v>10</v>
      </c>
      <c r="J63" s="15">
        <v>0</v>
      </c>
      <c r="K63" s="15">
        <v>9</v>
      </c>
      <c r="L63" s="15">
        <v>7</v>
      </c>
    </row>
    <row r="64" spans="1:12" ht="12.75">
      <c r="A64" s="22"/>
      <c r="B64" s="15" t="s">
        <v>141</v>
      </c>
      <c r="C64" s="15">
        <v>13</v>
      </c>
      <c r="D64" s="15">
        <v>11</v>
      </c>
      <c r="E64" s="15">
        <v>1</v>
      </c>
      <c r="F64" s="15">
        <v>0</v>
      </c>
      <c r="G64" s="15">
        <v>1</v>
      </c>
      <c r="H64" s="15">
        <v>5</v>
      </c>
      <c r="I64" s="15">
        <v>8</v>
      </c>
      <c r="J64" s="15">
        <v>0</v>
      </c>
      <c r="K64" s="15">
        <v>8</v>
      </c>
      <c r="L64" s="15">
        <v>5</v>
      </c>
    </row>
    <row r="65" spans="1:12" ht="12.75">
      <c r="A65" s="22"/>
      <c r="B65" s="15" t="s">
        <v>142</v>
      </c>
      <c r="C65" s="16">
        <f>C64/C63</f>
        <v>0.8125</v>
      </c>
      <c r="D65" s="16">
        <f aca="true" t="shared" si="13" ref="D65:L65">D64/D63</f>
        <v>0.8461538461538461</v>
      </c>
      <c r="E65" s="16">
        <f t="shared" si="13"/>
        <v>1</v>
      </c>
      <c r="F65" s="16">
        <f t="shared" si="13"/>
        <v>0</v>
      </c>
      <c r="G65" s="16">
        <f t="shared" si="13"/>
        <v>1</v>
      </c>
      <c r="H65" s="16">
        <f t="shared" si="13"/>
        <v>0.8333333333333334</v>
      </c>
      <c r="I65" s="16">
        <f t="shared" si="13"/>
        <v>0.8</v>
      </c>
      <c r="J65" s="16">
        <v>0</v>
      </c>
      <c r="K65" s="16">
        <f t="shared" si="13"/>
        <v>0.8888888888888888</v>
      </c>
      <c r="L65" s="16">
        <f t="shared" si="13"/>
        <v>0.7142857142857143</v>
      </c>
    </row>
    <row r="66" spans="1:12" ht="12.75">
      <c r="A66" s="22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spans="1:12" ht="12.75">
      <c r="A67" s="22">
        <v>16</v>
      </c>
      <c r="B67" s="15" t="s">
        <v>140</v>
      </c>
      <c r="C67" s="15">
        <v>27</v>
      </c>
      <c r="D67" s="15">
        <v>20</v>
      </c>
      <c r="E67" s="15">
        <v>5</v>
      </c>
      <c r="F67" s="15">
        <v>2</v>
      </c>
      <c r="G67" s="15">
        <v>0</v>
      </c>
      <c r="H67" s="15">
        <v>26</v>
      </c>
      <c r="I67" s="15">
        <v>1</v>
      </c>
      <c r="J67" s="15">
        <v>0</v>
      </c>
      <c r="K67" s="15">
        <v>10</v>
      </c>
      <c r="L67" s="15">
        <v>17</v>
      </c>
    </row>
    <row r="68" spans="1:12" ht="12.75">
      <c r="A68" s="22"/>
      <c r="B68" s="15" t="s">
        <v>141</v>
      </c>
      <c r="C68" s="15">
        <v>24</v>
      </c>
      <c r="D68" s="15">
        <v>17</v>
      </c>
      <c r="E68" s="15">
        <v>5</v>
      </c>
      <c r="F68" s="15">
        <v>2</v>
      </c>
      <c r="G68" s="15">
        <v>0</v>
      </c>
      <c r="H68" s="15">
        <v>24</v>
      </c>
      <c r="I68" s="15">
        <v>0</v>
      </c>
      <c r="J68" s="15">
        <v>0</v>
      </c>
      <c r="K68" s="15">
        <v>9</v>
      </c>
      <c r="L68" s="15">
        <v>15</v>
      </c>
    </row>
    <row r="69" spans="1:12" ht="12.75">
      <c r="A69" s="22"/>
      <c r="B69" s="15" t="s">
        <v>142</v>
      </c>
      <c r="C69" s="16">
        <f>C68/C67</f>
        <v>0.8888888888888888</v>
      </c>
      <c r="D69" s="16">
        <f aca="true" t="shared" si="14" ref="D69:L69">D68/D67</f>
        <v>0.85</v>
      </c>
      <c r="E69" s="16">
        <f t="shared" si="14"/>
        <v>1</v>
      </c>
      <c r="F69" s="16">
        <f t="shared" si="14"/>
        <v>1</v>
      </c>
      <c r="G69" s="16">
        <v>0</v>
      </c>
      <c r="H69" s="16">
        <f t="shared" si="14"/>
        <v>0.9230769230769231</v>
      </c>
      <c r="I69" s="16">
        <f t="shared" si="14"/>
        <v>0</v>
      </c>
      <c r="J69" s="16">
        <v>0</v>
      </c>
      <c r="K69" s="16">
        <f t="shared" si="14"/>
        <v>0.9</v>
      </c>
      <c r="L69" s="16">
        <f t="shared" si="14"/>
        <v>0.8823529411764706</v>
      </c>
    </row>
    <row r="70" spans="1:12" ht="12.75">
      <c r="A70" s="22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spans="1:12" ht="12.75">
      <c r="A71" s="22">
        <v>17</v>
      </c>
      <c r="B71" s="15" t="s">
        <v>140</v>
      </c>
      <c r="C71" s="15">
        <v>38</v>
      </c>
      <c r="D71" s="15">
        <v>19</v>
      </c>
      <c r="E71" s="15">
        <v>13</v>
      </c>
      <c r="F71" s="15">
        <v>6</v>
      </c>
      <c r="G71" s="15">
        <v>0</v>
      </c>
      <c r="H71" s="15">
        <v>33</v>
      </c>
      <c r="I71" s="15">
        <v>5</v>
      </c>
      <c r="J71" s="15">
        <v>0</v>
      </c>
      <c r="K71" s="15">
        <v>18</v>
      </c>
      <c r="L71" s="15">
        <v>20</v>
      </c>
    </row>
    <row r="72" spans="1:12" ht="12.75">
      <c r="A72" s="22"/>
      <c r="B72" s="15" t="s">
        <v>141</v>
      </c>
      <c r="C72" s="15">
        <v>31</v>
      </c>
      <c r="D72" s="15">
        <v>15</v>
      </c>
      <c r="E72" s="15">
        <v>10</v>
      </c>
      <c r="F72" s="15">
        <v>6</v>
      </c>
      <c r="G72" s="15">
        <v>0</v>
      </c>
      <c r="H72" s="15">
        <v>29</v>
      </c>
      <c r="I72" s="15">
        <v>2</v>
      </c>
      <c r="J72" s="15">
        <v>0</v>
      </c>
      <c r="K72" s="15">
        <v>14</v>
      </c>
      <c r="L72" s="15">
        <v>17</v>
      </c>
    </row>
    <row r="73" spans="1:12" ht="12.75">
      <c r="A73" s="22"/>
      <c r="B73" s="15" t="s">
        <v>142</v>
      </c>
      <c r="C73" s="16">
        <f>C72/C71</f>
        <v>0.8157894736842105</v>
      </c>
      <c r="D73" s="16">
        <f aca="true" t="shared" si="15" ref="D73:L73">D72/D71</f>
        <v>0.7894736842105263</v>
      </c>
      <c r="E73" s="16">
        <f t="shared" si="15"/>
        <v>0.7692307692307693</v>
      </c>
      <c r="F73" s="16">
        <f t="shared" si="15"/>
        <v>1</v>
      </c>
      <c r="G73" s="16">
        <v>0</v>
      </c>
      <c r="H73" s="16">
        <f t="shared" si="15"/>
        <v>0.8787878787878788</v>
      </c>
      <c r="I73" s="16">
        <f t="shared" si="15"/>
        <v>0.4</v>
      </c>
      <c r="J73" s="16">
        <v>0</v>
      </c>
      <c r="K73" s="16">
        <f t="shared" si="15"/>
        <v>0.7777777777777778</v>
      </c>
      <c r="L73" s="16">
        <f t="shared" si="15"/>
        <v>0.85</v>
      </c>
    </row>
    <row r="74" spans="1:12" ht="12.75">
      <c r="A74" s="22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</row>
    <row r="75" spans="1:12" ht="12.75">
      <c r="A75" s="22">
        <v>18</v>
      </c>
      <c r="B75" s="15" t="s">
        <v>140</v>
      </c>
      <c r="C75" s="15">
        <v>1</v>
      </c>
      <c r="D75" s="15">
        <v>1</v>
      </c>
      <c r="E75" s="15">
        <v>0</v>
      </c>
      <c r="F75" s="15">
        <v>0</v>
      </c>
      <c r="G75" s="15">
        <v>0</v>
      </c>
      <c r="H75" s="15">
        <v>1</v>
      </c>
      <c r="I75" s="15">
        <v>0</v>
      </c>
      <c r="J75" s="15">
        <v>0</v>
      </c>
      <c r="K75" s="15">
        <v>1</v>
      </c>
      <c r="L75" s="15">
        <v>0</v>
      </c>
    </row>
    <row r="76" spans="1:12" ht="12.75">
      <c r="A76" s="22"/>
      <c r="B76" s="15" t="s">
        <v>141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</row>
    <row r="77" spans="1:12" ht="12.75">
      <c r="A77" s="22"/>
      <c r="B77" s="15" t="s">
        <v>142</v>
      </c>
      <c r="C77" s="16">
        <f>C76/C75</f>
        <v>0</v>
      </c>
      <c r="D77" s="16">
        <f>D76/D75</f>
        <v>0</v>
      </c>
      <c r="E77" s="16">
        <v>0</v>
      </c>
      <c r="F77" s="16">
        <v>0</v>
      </c>
      <c r="G77" s="16">
        <v>0</v>
      </c>
      <c r="H77" s="16">
        <f>H76/H75</f>
        <v>0</v>
      </c>
      <c r="I77" s="16">
        <v>0</v>
      </c>
      <c r="J77" s="16">
        <v>0</v>
      </c>
      <c r="K77" s="16">
        <f>K76/K75</f>
        <v>0</v>
      </c>
      <c r="L77" s="16">
        <v>0</v>
      </c>
    </row>
    <row r="78" spans="1:12" ht="12.75">
      <c r="A78" s="22"/>
      <c r="B78" s="18"/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79" spans="1:12" ht="12.75">
      <c r="A79" s="22">
        <v>19</v>
      </c>
      <c r="B79" s="15" t="s">
        <v>140</v>
      </c>
      <c r="C79" s="15">
        <v>15</v>
      </c>
      <c r="D79" s="15">
        <v>15</v>
      </c>
      <c r="E79" s="15">
        <v>0</v>
      </c>
      <c r="F79" s="15">
        <v>0</v>
      </c>
      <c r="G79" s="15">
        <v>0</v>
      </c>
      <c r="H79" s="15">
        <v>0</v>
      </c>
      <c r="I79" s="15">
        <v>15</v>
      </c>
      <c r="J79" s="15">
        <v>0</v>
      </c>
      <c r="K79" s="15">
        <v>4</v>
      </c>
      <c r="L79" s="15">
        <v>11</v>
      </c>
    </row>
    <row r="80" spans="1:12" ht="12.75">
      <c r="A80" s="22"/>
      <c r="B80" s="15" t="s">
        <v>141</v>
      </c>
      <c r="C80" s="15">
        <v>10</v>
      </c>
      <c r="D80" s="15">
        <v>10</v>
      </c>
      <c r="E80" s="15">
        <v>0</v>
      </c>
      <c r="F80" s="15">
        <v>0</v>
      </c>
      <c r="G80" s="15">
        <v>0</v>
      </c>
      <c r="H80" s="15">
        <v>0</v>
      </c>
      <c r="I80" s="15">
        <v>10</v>
      </c>
      <c r="J80" s="15">
        <v>0</v>
      </c>
      <c r="K80" s="15">
        <v>3</v>
      </c>
      <c r="L80" s="15">
        <v>7</v>
      </c>
    </row>
    <row r="81" spans="1:12" ht="12.75">
      <c r="A81" s="22"/>
      <c r="B81" s="15" t="s">
        <v>142</v>
      </c>
      <c r="C81" s="16">
        <f>C80/C79</f>
        <v>0.6666666666666666</v>
      </c>
      <c r="D81" s="16">
        <f>D80/D79</f>
        <v>0.6666666666666666</v>
      </c>
      <c r="E81" s="16">
        <v>0</v>
      </c>
      <c r="F81" s="16">
        <v>0</v>
      </c>
      <c r="G81" s="16">
        <v>0</v>
      </c>
      <c r="H81" s="16">
        <v>0</v>
      </c>
      <c r="I81" s="16">
        <f>I80/I79</f>
        <v>0.6666666666666666</v>
      </c>
      <c r="J81" s="16">
        <v>0</v>
      </c>
      <c r="K81" s="16">
        <f>K80/K79</f>
        <v>0.75</v>
      </c>
      <c r="L81" s="16">
        <f>L80/L79</f>
        <v>0.6363636363636364</v>
      </c>
    </row>
    <row r="82" spans="1:12" ht="12.75">
      <c r="A82" s="22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</row>
    <row r="83" spans="1:12" ht="12.75">
      <c r="A83" s="22">
        <v>21</v>
      </c>
      <c r="B83" s="15" t="s">
        <v>140</v>
      </c>
      <c r="C83" s="15">
        <v>814</v>
      </c>
      <c r="D83" s="15">
        <v>505</v>
      </c>
      <c r="E83" s="15">
        <v>205</v>
      </c>
      <c r="F83" s="15">
        <v>96</v>
      </c>
      <c r="G83" s="15">
        <v>8</v>
      </c>
      <c r="H83" s="15">
        <v>653</v>
      </c>
      <c r="I83" s="15">
        <v>126</v>
      </c>
      <c r="J83" s="15">
        <v>35</v>
      </c>
      <c r="K83" s="15">
        <v>343</v>
      </c>
      <c r="L83" s="15">
        <v>471</v>
      </c>
    </row>
    <row r="84" spans="1:12" ht="12.75">
      <c r="A84" s="22"/>
      <c r="B84" s="15" t="s">
        <v>141</v>
      </c>
      <c r="C84" s="15">
        <v>671</v>
      </c>
      <c r="D84" s="15">
        <v>421</v>
      </c>
      <c r="E84" s="15">
        <v>167</v>
      </c>
      <c r="F84" s="15">
        <v>76</v>
      </c>
      <c r="G84" s="15">
        <v>7</v>
      </c>
      <c r="H84" s="15">
        <v>555</v>
      </c>
      <c r="I84" s="15">
        <v>92</v>
      </c>
      <c r="J84" s="15">
        <v>24</v>
      </c>
      <c r="K84" s="15">
        <v>276</v>
      </c>
      <c r="L84" s="15">
        <v>395</v>
      </c>
    </row>
    <row r="85" spans="1:12" ht="12.75">
      <c r="A85" s="22"/>
      <c r="B85" s="15" t="s">
        <v>142</v>
      </c>
      <c r="C85" s="16">
        <f aca="true" t="shared" si="16" ref="C85:L85">C84/C83</f>
        <v>0.8243243243243243</v>
      </c>
      <c r="D85" s="16">
        <f t="shared" si="16"/>
        <v>0.8336633663366336</v>
      </c>
      <c r="E85" s="16">
        <f t="shared" si="16"/>
        <v>0.8146341463414634</v>
      </c>
      <c r="F85" s="16">
        <f t="shared" si="16"/>
        <v>0.7916666666666666</v>
      </c>
      <c r="G85" s="16">
        <f t="shared" si="16"/>
        <v>0.875</v>
      </c>
      <c r="H85" s="16">
        <f t="shared" si="16"/>
        <v>0.8499234303215927</v>
      </c>
      <c r="I85" s="16">
        <f t="shared" si="16"/>
        <v>0.7301587301587301</v>
      </c>
      <c r="J85" s="16">
        <f t="shared" si="16"/>
        <v>0.6857142857142857</v>
      </c>
      <c r="K85" s="16">
        <f t="shared" si="16"/>
        <v>0.8046647230320699</v>
      </c>
      <c r="L85" s="16">
        <f t="shared" si="16"/>
        <v>0.8386411889596603</v>
      </c>
    </row>
    <row r="86" spans="1:12" ht="12.75">
      <c r="A86" s="22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</row>
    <row r="87" spans="1:12" ht="12.75">
      <c r="A87" s="22">
        <v>22</v>
      </c>
      <c r="B87" s="15" t="s">
        <v>140</v>
      </c>
      <c r="C87" s="15">
        <v>1302</v>
      </c>
      <c r="D87" s="15">
        <v>818</v>
      </c>
      <c r="E87" s="15">
        <v>334</v>
      </c>
      <c r="F87" s="15">
        <v>144</v>
      </c>
      <c r="G87" s="15">
        <v>6</v>
      </c>
      <c r="H87" s="15">
        <v>955</v>
      </c>
      <c r="I87" s="15">
        <v>305</v>
      </c>
      <c r="J87" s="15">
        <v>42</v>
      </c>
      <c r="K87" s="15">
        <v>564</v>
      </c>
      <c r="L87" s="15">
        <v>738</v>
      </c>
    </row>
    <row r="88" spans="1:12" ht="12.75">
      <c r="A88" s="22"/>
      <c r="B88" s="15" t="s">
        <v>141</v>
      </c>
      <c r="C88" s="15">
        <v>989</v>
      </c>
      <c r="D88" s="15">
        <v>647</v>
      </c>
      <c r="E88" s="15">
        <v>240</v>
      </c>
      <c r="F88" s="15">
        <v>96</v>
      </c>
      <c r="G88" s="15">
        <v>6</v>
      </c>
      <c r="H88" s="15">
        <v>741</v>
      </c>
      <c r="I88" s="15">
        <v>216</v>
      </c>
      <c r="J88" s="15">
        <v>32</v>
      </c>
      <c r="K88" s="15">
        <v>429</v>
      </c>
      <c r="L88" s="15">
        <v>560</v>
      </c>
    </row>
    <row r="89" spans="1:12" ht="12.75">
      <c r="A89" s="22"/>
      <c r="B89" s="15" t="s">
        <v>142</v>
      </c>
      <c r="C89" s="16">
        <f aca="true" t="shared" si="17" ref="C89:L89">C88/C87</f>
        <v>0.7596006144393241</v>
      </c>
      <c r="D89" s="16">
        <f t="shared" si="17"/>
        <v>0.7909535452322738</v>
      </c>
      <c r="E89" s="16">
        <f t="shared" si="17"/>
        <v>0.718562874251497</v>
      </c>
      <c r="F89" s="16">
        <f t="shared" si="17"/>
        <v>0.6666666666666666</v>
      </c>
      <c r="G89" s="16">
        <v>0</v>
      </c>
      <c r="H89" s="16">
        <f t="shared" si="17"/>
        <v>0.7759162303664922</v>
      </c>
      <c r="I89" s="16">
        <f t="shared" si="17"/>
        <v>0.7081967213114754</v>
      </c>
      <c r="J89" s="16">
        <f t="shared" si="17"/>
        <v>0.7619047619047619</v>
      </c>
      <c r="K89" s="16">
        <f t="shared" si="17"/>
        <v>0.7606382978723404</v>
      </c>
      <c r="L89" s="16">
        <f t="shared" si="17"/>
        <v>0.7588075880758808</v>
      </c>
    </row>
    <row r="90" spans="1:12" ht="12.75">
      <c r="A90" s="22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</row>
    <row r="91" spans="1:12" ht="12.75">
      <c r="A91" s="22">
        <v>23</v>
      </c>
      <c r="B91" s="15" t="s">
        <v>140</v>
      </c>
      <c r="C91" s="15">
        <v>3565</v>
      </c>
      <c r="D91" s="15">
        <v>2422</v>
      </c>
      <c r="E91" s="15">
        <v>831</v>
      </c>
      <c r="F91" s="15">
        <v>303</v>
      </c>
      <c r="G91" s="15">
        <v>9</v>
      </c>
      <c r="H91" s="15">
        <v>3052</v>
      </c>
      <c r="I91" s="15">
        <v>451</v>
      </c>
      <c r="J91" s="15">
        <v>62</v>
      </c>
      <c r="K91" s="15">
        <v>1597</v>
      </c>
      <c r="L91" s="15">
        <v>1968</v>
      </c>
    </row>
    <row r="92" spans="1:12" ht="12.75">
      <c r="A92" s="22"/>
      <c r="B92" s="15" t="s">
        <v>141</v>
      </c>
      <c r="C92" s="15">
        <v>3057</v>
      </c>
      <c r="D92" s="15">
        <v>2128</v>
      </c>
      <c r="E92" s="15">
        <v>691</v>
      </c>
      <c r="F92" s="15">
        <v>229</v>
      </c>
      <c r="G92" s="15">
        <v>9</v>
      </c>
      <c r="H92" s="15">
        <v>2649</v>
      </c>
      <c r="I92" s="15">
        <v>358</v>
      </c>
      <c r="J92" s="15">
        <v>50</v>
      </c>
      <c r="K92" s="15">
        <v>1360</v>
      </c>
      <c r="L92" s="15">
        <v>1697</v>
      </c>
    </row>
    <row r="93" spans="1:12" ht="12.75">
      <c r="A93" s="22"/>
      <c r="B93" s="15" t="s">
        <v>142</v>
      </c>
      <c r="C93" s="16">
        <f aca="true" t="shared" si="18" ref="C93:L93">C92/C91</f>
        <v>0.8575035063113604</v>
      </c>
      <c r="D93" s="16">
        <f t="shared" si="18"/>
        <v>0.8786127167630058</v>
      </c>
      <c r="E93" s="16">
        <f t="shared" si="18"/>
        <v>0.8315282791817088</v>
      </c>
      <c r="F93" s="16">
        <f t="shared" si="18"/>
        <v>0.7557755775577558</v>
      </c>
      <c r="G93" s="16">
        <v>0</v>
      </c>
      <c r="H93" s="16">
        <f t="shared" si="18"/>
        <v>0.8679554390563565</v>
      </c>
      <c r="I93" s="16">
        <f t="shared" si="18"/>
        <v>0.7937915742793792</v>
      </c>
      <c r="J93" s="16">
        <f t="shared" si="18"/>
        <v>0.8064516129032258</v>
      </c>
      <c r="K93" s="16">
        <f t="shared" si="18"/>
        <v>0.8515967438948028</v>
      </c>
      <c r="L93" s="16">
        <f t="shared" si="18"/>
        <v>0.8622967479674797</v>
      </c>
    </row>
    <row r="94" spans="1:12" ht="12.75">
      <c r="A94" s="22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</row>
    <row r="95" spans="1:12" ht="12.75">
      <c r="A95" s="22">
        <v>24</v>
      </c>
      <c r="B95" s="15" t="s">
        <v>140</v>
      </c>
      <c r="C95" s="15">
        <v>2430</v>
      </c>
      <c r="D95" s="15">
        <v>1542</v>
      </c>
      <c r="E95" s="15">
        <v>655</v>
      </c>
      <c r="F95" s="15">
        <v>222</v>
      </c>
      <c r="G95" s="15">
        <v>11</v>
      </c>
      <c r="H95" s="15">
        <v>2043</v>
      </c>
      <c r="I95" s="15">
        <v>335</v>
      </c>
      <c r="J95" s="15">
        <v>52</v>
      </c>
      <c r="K95" s="15">
        <v>1123</v>
      </c>
      <c r="L95" s="15">
        <v>1307</v>
      </c>
    </row>
    <row r="96" spans="1:12" ht="12.75">
      <c r="A96" s="22"/>
      <c r="B96" s="15" t="s">
        <v>141</v>
      </c>
      <c r="C96" s="15">
        <v>2052</v>
      </c>
      <c r="D96" s="15">
        <v>1326</v>
      </c>
      <c r="E96" s="15">
        <v>564</v>
      </c>
      <c r="F96" s="15">
        <v>153</v>
      </c>
      <c r="G96" s="15">
        <v>9</v>
      </c>
      <c r="H96" s="15">
        <v>1776</v>
      </c>
      <c r="I96" s="15">
        <v>235</v>
      </c>
      <c r="J96" s="15">
        <v>41</v>
      </c>
      <c r="K96" s="15">
        <v>936</v>
      </c>
      <c r="L96" s="15">
        <v>1116</v>
      </c>
    </row>
    <row r="97" spans="1:12" ht="12.75">
      <c r="A97" s="22"/>
      <c r="B97" s="15" t="s">
        <v>142</v>
      </c>
      <c r="C97" s="16">
        <f aca="true" t="shared" si="19" ref="C97:L97">C96/C95</f>
        <v>0.8444444444444444</v>
      </c>
      <c r="D97" s="16">
        <f t="shared" si="19"/>
        <v>0.8599221789883269</v>
      </c>
      <c r="E97" s="16">
        <f t="shared" si="19"/>
        <v>0.8610687022900764</v>
      </c>
      <c r="F97" s="16">
        <f t="shared" si="19"/>
        <v>0.6891891891891891</v>
      </c>
      <c r="G97" s="16">
        <f t="shared" si="19"/>
        <v>0.8181818181818182</v>
      </c>
      <c r="H97" s="16">
        <f t="shared" si="19"/>
        <v>0.869309838472834</v>
      </c>
      <c r="I97" s="16">
        <f t="shared" si="19"/>
        <v>0.7014925373134329</v>
      </c>
      <c r="J97" s="16">
        <f t="shared" si="19"/>
        <v>0.7884615384615384</v>
      </c>
      <c r="K97" s="16">
        <f t="shared" si="19"/>
        <v>0.8334817453250223</v>
      </c>
      <c r="L97" s="16">
        <f t="shared" si="19"/>
        <v>0.8538638102524866</v>
      </c>
    </row>
    <row r="98" spans="1:12" ht="12.75">
      <c r="A98" s="22"/>
      <c r="B98" s="18"/>
      <c r="C98" s="15"/>
      <c r="D98" s="15"/>
      <c r="E98" s="15"/>
      <c r="F98" s="15"/>
      <c r="G98" s="15"/>
      <c r="H98" s="15"/>
      <c r="I98" s="15"/>
      <c r="J98" s="15"/>
      <c r="K98" s="15"/>
      <c r="L98" s="15"/>
    </row>
    <row r="99" spans="1:12" ht="12.75">
      <c r="A99" s="22">
        <v>25</v>
      </c>
      <c r="B99" s="15" t="s">
        <v>140</v>
      </c>
      <c r="C99" s="15">
        <v>683</v>
      </c>
      <c r="D99" s="15">
        <v>469</v>
      </c>
      <c r="E99" s="15">
        <v>140</v>
      </c>
      <c r="F99" s="15">
        <v>68</v>
      </c>
      <c r="G99" s="15">
        <v>6</v>
      </c>
      <c r="H99" s="15">
        <v>436</v>
      </c>
      <c r="I99" s="15">
        <v>228</v>
      </c>
      <c r="J99" s="15">
        <v>19</v>
      </c>
      <c r="K99" s="15">
        <v>292</v>
      </c>
      <c r="L99" s="15">
        <v>391</v>
      </c>
    </row>
    <row r="100" spans="1:12" ht="12.75">
      <c r="A100" s="22"/>
      <c r="B100" s="15" t="s">
        <v>141</v>
      </c>
      <c r="C100" s="15">
        <v>513</v>
      </c>
      <c r="D100" s="15">
        <v>358</v>
      </c>
      <c r="E100" s="15">
        <v>102</v>
      </c>
      <c r="F100" s="15">
        <v>48</v>
      </c>
      <c r="G100" s="15">
        <v>5</v>
      </c>
      <c r="H100" s="15">
        <v>154</v>
      </c>
      <c r="I100" s="15">
        <v>14</v>
      </c>
      <c r="J100" s="15">
        <v>213</v>
      </c>
      <c r="K100" s="15">
        <v>300</v>
      </c>
      <c r="L100" s="15"/>
    </row>
    <row r="101" spans="1:12" ht="12.75">
      <c r="A101" s="22"/>
      <c r="B101" s="15" t="s">
        <v>142</v>
      </c>
      <c r="C101" s="16">
        <f aca="true" t="shared" si="20" ref="C101:L101">C100/C99</f>
        <v>0.7510980966325037</v>
      </c>
      <c r="D101" s="16">
        <f t="shared" si="20"/>
        <v>0.7633262260127932</v>
      </c>
      <c r="E101" s="16">
        <f t="shared" si="20"/>
        <v>0.7285714285714285</v>
      </c>
      <c r="F101" s="16">
        <f t="shared" si="20"/>
        <v>0.7058823529411765</v>
      </c>
      <c r="G101" s="16">
        <f t="shared" si="20"/>
        <v>0.8333333333333334</v>
      </c>
      <c r="H101" s="16">
        <f t="shared" si="20"/>
        <v>0.3532110091743119</v>
      </c>
      <c r="I101" s="16">
        <f t="shared" si="20"/>
        <v>0.06140350877192982</v>
      </c>
      <c r="J101" s="16">
        <f t="shared" si="20"/>
        <v>11.210526315789474</v>
      </c>
      <c r="K101" s="16">
        <f t="shared" si="20"/>
        <v>1.0273972602739727</v>
      </c>
      <c r="L101" s="16">
        <f t="shared" si="20"/>
        <v>0</v>
      </c>
    </row>
    <row r="102" spans="1:12" ht="12.75">
      <c r="A102" s="22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</row>
    <row r="103" spans="1:12" ht="12.75">
      <c r="A103" s="22">
        <v>26</v>
      </c>
      <c r="B103" s="15" t="s">
        <v>140</v>
      </c>
      <c r="C103" s="15">
        <v>539</v>
      </c>
      <c r="D103" s="15">
        <v>303</v>
      </c>
      <c r="E103" s="15">
        <v>161</v>
      </c>
      <c r="F103" s="15">
        <v>67</v>
      </c>
      <c r="G103" s="15">
        <v>8</v>
      </c>
      <c r="H103" s="15">
        <v>415</v>
      </c>
      <c r="I103" s="15">
        <v>104</v>
      </c>
      <c r="J103" s="15">
        <v>20</v>
      </c>
      <c r="K103" s="15">
        <v>252</v>
      </c>
      <c r="L103" s="15">
        <v>287</v>
      </c>
    </row>
    <row r="104" spans="1:12" ht="12.75">
      <c r="A104" s="22"/>
      <c r="B104" s="15" t="s">
        <v>141</v>
      </c>
      <c r="C104" s="15">
        <v>400</v>
      </c>
      <c r="D104" s="15">
        <v>239</v>
      </c>
      <c r="E104" s="15">
        <v>107</v>
      </c>
      <c r="F104" s="15">
        <v>47</v>
      </c>
      <c r="G104" s="15">
        <v>7</v>
      </c>
      <c r="H104" s="15">
        <v>308</v>
      </c>
      <c r="I104" s="15">
        <v>79</v>
      </c>
      <c r="J104" s="15">
        <v>13</v>
      </c>
      <c r="K104" s="15">
        <v>184</v>
      </c>
      <c r="L104" s="15">
        <v>216</v>
      </c>
    </row>
    <row r="105" spans="1:12" ht="12.75">
      <c r="A105" s="22"/>
      <c r="B105" s="15" t="s">
        <v>142</v>
      </c>
      <c r="C105" s="16">
        <f aca="true" t="shared" si="21" ref="C105:L105">C104/C103</f>
        <v>0.7421150278293135</v>
      </c>
      <c r="D105" s="16">
        <f t="shared" si="21"/>
        <v>0.7887788778877888</v>
      </c>
      <c r="E105" s="16">
        <f t="shared" si="21"/>
        <v>0.6645962732919255</v>
      </c>
      <c r="F105" s="16">
        <f t="shared" si="21"/>
        <v>0.7014925373134329</v>
      </c>
      <c r="G105" s="16">
        <f t="shared" si="21"/>
        <v>0.875</v>
      </c>
      <c r="H105" s="16">
        <f t="shared" si="21"/>
        <v>0.7421686746987952</v>
      </c>
      <c r="I105" s="16">
        <f t="shared" si="21"/>
        <v>0.7596153846153846</v>
      </c>
      <c r="J105" s="16">
        <f t="shared" si="21"/>
        <v>0.65</v>
      </c>
      <c r="K105" s="16">
        <f t="shared" si="21"/>
        <v>0.7301587301587301</v>
      </c>
      <c r="L105" s="16">
        <f t="shared" si="21"/>
        <v>0.7526132404181185</v>
      </c>
    </row>
    <row r="106" spans="1:12" ht="12.75">
      <c r="A106" s="22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</row>
    <row r="107" spans="1:12" ht="12.75">
      <c r="A107" s="22">
        <v>27</v>
      </c>
      <c r="B107" s="15" t="s">
        <v>140</v>
      </c>
      <c r="C107" s="15">
        <v>2314</v>
      </c>
      <c r="D107" s="15">
        <v>1072</v>
      </c>
      <c r="E107" s="15">
        <v>859</v>
      </c>
      <c r="F107" s="15">
        <v>369</v>
      </c>
      <c r="G107" s="15">
        <v>14</v>
      </c>
      <c r="H107" s="15">
        <v>1964</v>
      </c>
      <c r="I107" s="15">
        <v>248</v>
      </c>
      <c r="J107" s="15">
        <v>102</v>
      </c>
      <c r="K107" s="15">
        <v>1095</v>
      </c>
      <c r="L107" s="15">
        <v>1219</v>
      </c>
    </row>
    <row r="108" spans="1:12" ht="12.75">
      <c r="A108" s="22"/>
      <c r="B108" s="15" t="s">
        <v>141</v>
      </c>
      <c r="C108" s="15">
        <v>1773</v>
      </c>
      <c r="D108" s="15">
        <v>864</v>
      </c>
      <c r="E108" s="15">
        <v>625</v>
      </c>
      <c r="F108" s="15">
        <v>272</v>
      </c>
      <c r="G108" s="15">
        <v>12</v>
      </c>
      <c r="H108" s="15">
        <v>1528</v>
      </c>
      <c r="I108" s="15">
        <v>168</v>
      </c>
      <c r="J108" s="15">
        <v>77</v>
      </c>
      <c r="K108" s="15">
        <v>829</v>
      </c>
      <c r="L108" s="15">
        <v>944</v>
      </c>
    </row>
    <row r="109" spans="1:12" ht="12.75">
      <c r="A109" s="22"/>
      <c r="B109" s="15" t="s">
        <v>142</v>
      </c>
      <c r="C109" s="16">
        <f aca="true" t="shared" si="22" ref="C109:L109">C108/C107</f>
        <v>0.7662057044079515</v>
      </c>
      <c r="D109" s="16">
        <f t="shared" si="22"/>
        <v>0.8059701492537313</v>
      </c>
      <c r="E109" s="16">
        <f t="shared" si="22"/>
        <v>0.7275902211874272</v>
      </c>
      <c r="F109" s="16">
        <f t="shared" si="22"/>
        <v>0.7371273712737128</v>
      </c>
      <c r="G109" s="16">
        <f t="shared" si="22"/>
        <v>0.8571428571428571</v>
      </c>
      <c r="H109" s="16">
        <f t="shared" si="22"/>
        <v>0.7780040733197556</v>
      </c>
      <c r="I109" s="16">
        <f t="shared" si="22"/>
        <v>0.6774193548387096</v>
      </c>
      <c r="J109" s="16">
        <f t="shared" si="22"/>
        <v>0.7549019607843137</v>
      </c>
      <c r="K109" s="16">
        <f t="shared" si="22"/>
        <v>0.7570776255707763</v>
      </c>
      <c r="L109" s="16">
        <f t="shared" si="22"/>
        <v>0.7744052502050861</v>
      </c>
    </row>
    <row r="110" spans="1:12" ht="12.75">
      <c r="A110" s="22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</row>
    <row r="111" spans="1:12" ht="12.75">
      <c r="A111" s="22">
        <v>28</v>
      </c>
      <c r="B111" s="15" t="s">
        <v>140</v>
      </c>
      <c r="C111" s="15">
        <v>336</v>
      </c>
      <c r="D111" s="15">
        <v>210</v>
      </c>
      <c r="E111" s="15">
        <v>92</v>
      </c>
      <c r="F111" s="15">
        <v>34</v>
      </c>
      <c r="G111" s="15">
        <v>0</v>
      </c>
      <c r="H111" s="15">
        <v>298</v>
      </c>
      <c r="I111" s="15">
        <v>33</v>
      </c>
      <c r="J111" s="15">
        <v>5</v>
      </c>
      <c r="K111" s="15">
        <v>132</v>
      </c>
      <c r="L111" s="15">
        <v>204</v>
      </c>
    </row>
    <row r="112" spans="1:12" ht="12.75">
      <c r="A112" s="22"/>
      <c r="B112" s="15" t="s">
        <v>141</v>
      </c>
      <c r="C112" s="15">
        <v>265</v>
      </c>
      <c r="D112" s="15">
        <v>163</v>
      </c>
      <c r="E112" s="15">
        <v>73</v>
      </c>
      <c r="F112" s="15">
        <v>29</v>
      </c>
      <c r="G112" s="15">
        <v>0</v>
      </c>
      <c r="H112" s="15">
        <v>242</v>
      </c>
      <c r="I112" s="15">
        <v>20</v>
      </c>
      <c r="J112" s="15">
        <v>3</v>
      </c>
      <c r="K112" s="15">
        <v>108</v>
      </c>
      <c r="L112" s="15">
        <v>157</v>
      </c>
    </row>
    <row r="113" spans="1:12" ht="12.75">
      <c r="A113" s="22"/>
      <c r="B113" s="15" t="s">
        <v>142</v>
      </c>
      <c r="C113" s="16">
        <f aca="true" t="shared" si="23" ref="C113:L113">C112/C111</f>
        <v>0.7886904761904762</v>
      </c>
      <c r="D113" s="16">
        <f t="shared" si="23"/>
        <v>0.7761904761904762</v>
      </c>
      <c r="E113" s="16">
        <f t="shared" si="23"/>
        <v>0.7934782608695652</v>
      </c>
      <c r="F113" s="16">
        <f t="shared" si="23"/>
        <v>0.8529411764705882</v>
      </c>
      <c r="G113" s="16">
        <v>0</v>
      </c>
      <c r="H113" s="16">
        <f t="shared" si="23"/>
        <v>0.8120805369127517</v>
      </c>
      <c r="I113" s="16">
        <f t="shared" si="23"/>
        <v>0.6060606060606061</v>
      </c>
      <c r="J113" s="16">
        <f t="shared" si="23"/>
        <v>0.6</v>
      </c>
      <c r="K113" s="16">
        <f t="shared" si="23"/>
        <v>0.8181818181818182</v>
      </c>
      <c r="L113" s="16">
        <f t="shared" si="23"/>
        <v>0.7696078431372549</v>
      </c>
    </row>
    <row r="114" spans="1:12" ht="12.75">
      <c r="A114" s="22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</row>
    <row r="115" spans="1:12" ht="12.75">
      <c r="A115" s="22">
        <v>30</v>
      </c>
      <c r="B115" s="15" t="s">
        <v>140</v>
      </c>
      <c r="C115" s="15">
        <v>873</v>
      </c>
      <c r="D115" s="15">
        <v>637</v>
      </c>
      <c r="E115" s="15">
        <v>173</v>
      </c>
      <c r="F115" s="15">
        <v>63</v>
      </c>
      <c r="G115" s="15">
        <v>0</v>
      </c>
      <c r="H115" s="15">
        <v>792</v>
      </c>
      <c r="I115" s="15">
        <v>76</v>
      </c>
      <c r="J115" s="15">
        <v>5</v>
      </c>
      <c r="K115" s="15">
        <v>370</v>
      </c>
      <c r="L115" s="15">
        <v>503</v>
      </c>
    </row>
    <row r="116" spans="1:12" ht="12.75">
      <c r="A116" s="22"/>
      <c r="B116" s="15" t="s">
        <v>141</v>
      </c>
      <c r="C116" s="15">
        <v>764</v>
      </c>
      <c r="D116" s="15">
        <v>569</v>
      </c>
      <c r="E116" s="15">
        <v>149</v>
      </c>
      <c r="F116" s="15">
        <v>46</v>
      </c>
      <c r="G116" s="15">
        <v>0</v>
      </c>
      <c r="H116" s="15">
        <v>704</v>
      </c>
      <c r="I116" s="15">
        <v>57</v>
      </c>
      <c r="J116" s="15">
        <v>3</v>
      </c>
      <c r="K116" s="15">
        <v>330</v>
      </c>
      <c r="L116" s="15">
        <v>434</v>
      </c>
    </row>
    <row r="117" spans="1:12" ht="12.75">
      <c r="A117" s="22"/>
      <c r="B117" s="15" t="s">
        <v>142</v>
      </c>
      <c r="C117" s="16">
        <f aca="true" t="shared" si="24" ref="C117:L117">C116/C115</f>
        <v>0.8751431844215349</v>
      </c>
      <c r="D117" s="16">
        <f t="shared" si="24"/>
        <v>0.8932496075353218</v>
      </c>
      <c r="E117" s="16">
        <f t="shared" si="24"/>
        <v>0.861271676300578</v>
      </c>
      <c r="F117" s="16">
        <f t="shared" si="24"/>
        <v>0.7301587301587301</v>
      </c>
      <c r="G117" s="16">
        <v>0</v>
      </c>
      <c r="H117" s="16">
        <f t="shared" si="24"/>
        <v>0.8888888888888888</v>
      </c>
      <c r="I117" s="16">
        <f t="shared" si="24"/>
        <v>0.75</v>
      </c>
      <c r="J117" s="16">
        <f t="shared" si="24"/>
        <v>0.6</v>
      </c>
      <c r="K117" s="16">
        <f t="shared" si="24"/>
        <v>0.8918918918918919</v>
      </c>
      <c r="L117" s="16">
        <f t="shared" si="24"/>
        <v>0.8628230616302187</v>
      </c>
    </row>
    <row r="118" spans="1:12" ht="12.75">
      <c r="A118" s="22"/>
      <c r="B118" s="18"/>
      <c r="C118" s="15"/>
      <c r="D118" s="15"/>
      <c r="E118" s="15"/>
      <c r="F118" s="15"/>
      <c r="G118" s="15"/>
      <c r="H118" s="15"/>
      <c r="I118" s="15"/>
      <c r="J118" s="15"/>
      <c r="K118" s="15"/>
      <c r="L118" s="15"/>
    </row>
    <row r="119" spans="1:12" ht="12.75">
      <c r="A119" s="22">
        <v>31</v>
      </c>
      <c r="B119" s="15" t="s">
        <v>140</v>
      </c>
      <c r="C119" s="15">
        <v>2392</v>
      </c>
      <c r="D119" s="15">
        <v>1566</v>
      </c>
      <c r="E119" s="15">
        <v>594</v>
      </c>
      <c r="F119" s="15">
        <v>225</v>
      </c>
      <c r="G119" s="15">
        <v>7</v>
      </c>
      <c r="H119" s="15">
        <v>1814</v>
      </c>
      <c r="I119" s="15">
        <v>526</v>
      </c>
      <c r="J119" s="15">
        <v>52</v>
      </c>
      <c r="K119" s="15">
        <v>1000</v>
      </c>
      <c r="L119" s="15">
        <v>1392</v>
      </c>
    </row>
    <row r="120" spans="1:12" ht="12.75">
      <c r="A120" s="22"/>
      <c r="B120" s="15" t="s">
        <v>141</v>
      </c>
      <c r="C120" s="15">
        <v>1978</v>
      </c>
      <c r="D120" s="15">
        <v>1299</v>
      </c>
      <c r="E120" s="15">
        <v>494</v>
      </c>
      <c r="F120" s="15">
        <v>178</v>
      </c>
      <c r="G120" s="15">
        <v>7</v>
      </c>
      <c r="H120" s="15">
        <v>1534</v>
      </c>
      <c r="I120" s="15">
        <v>408</v>
      </c>
      <c r="J120" s="15">
        <v>36</v>
      </c>
      <c r="K120" s="15">
        <v>831</v>
      </c>
      <c r="L120" s="15">
        <v>1147</v>
      </c>
    </row>
    <row r="121" spans="1:12" ht="12.75">
      <c r="A121" s="22"/>
      <c r="B121" s="15" t="s">
        <v>142</v>
      </c>
      <c r="C121" s="16">
        <f aca="true" t="shared" si="25" ref="C121:L121">C120/C119</f>
        <v>0.8269230769230769</v>
      </c>
      <c r="D121" s="16">
        <f t="shared" si="25"/>
        <v>0.8295019157088123</v>
      </c>
      <c r="E121" s="16">
        <f t="shared" si="25"/>
        <v>0.8316498316498316</v>
      </c>
      <c r="F121" s="16">
        <f t="shared" si="25"/>
        <v>0.7911111111111111</v>
      </c>
      <c r="G121" s="16">
        <f t="shared" si="25"/>
        <v>1</v>
      </c>
      <c r="H121" s="16">
        <f t="shared" si="25"/>
        <v>0.8456449834619625</v>
      </c>
      <c r="I121" s="16">
        <f t="shared" si="25"/>
        <v>0.7756653992395437</v>
      </c>
      <c r="J121" s="16">
        <f t="shared" si="25"/>
        <v>0.6923076923076923</v>
      </c>
      <c r="K121" s="16">
        <f t="shared" si="25"/>
        <v>0.831</v>
      </c>
      <c r="L121" s="16">
        <f t="shared" si="25"/>
        <v>0.8239942528735632</v>
      </c>
    </row>
    <row r="122" spans="1:12" ht="12.75">
      <c r="A122" s="22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</row>
    <row r="123" spans="1:12" ht="12.75">
      <c r="A123" s="22">
        <v>32</v>
      </c>
      <c r="B123" s="15" t="s">
        <v>140</v>
      </c>
      <c r="C123" s="15">
        <v>2115</v>
      </c>
      <c r="D123" s="15">
        <v>1468</v>
      </c>
      <c r="E123" s="15">
        <v>541</v>
      </c>
      <c r="F123" s="15">
        <v>99</v>
      </c>
      <c r="G123" s="15">
        <v>7</v>
      </c>
      <c r="H123" s="15">
        <v>2025</v>
      </c>
      <c r="I123" s="15">
        <v>72</v>
      </c>
      <c r="J123" s="15">
        <v>18</v>
      </c>
      <c r="K123" s="15">
        <v>1012</v>
      </c>
      <c r="L123" s="15">
        <v>1103</v>
      </c>
    </row>
    <row r="124" spans="1:12" ht="12.75">
      <c r="A124" s="22"/>
      <c r="B124" s="15" t="s">
        <v>141</v>
      </c>
      <c r="C124" s="15">
        <v>1939</v>
      </c>
      <c r="D124" s="15">
        <v>1358</v>
      </c>
      <c r="E124" s="15">
        <v>499</v>
      </c>
      <c r="F124" s="15">
        <v>77</v>
      </c>
      <c r="G124" s="15">
        <v>5</v>
      </c>
      <c r="H124" s="15">
        <v>1876</v>
      </c>
      <c r="I124" s="15">
        <v>49</v>
      </c>
      <c r="J124" s="15">
        <v>14</v>
      </c>
      <c r="K124" s="15">
        <v>923</v>
      </c>
      <c r="L124" s="15">
        <v>1016</v>
      </c>
    </row>
    <row r="125" spans="1:12" ht="12.75">
      <c r="A125" s="22"/>
      <c r="B125" s="15" t="s">
        <v>142</v>
      </c>
      <c r="C125" s="16">
        <f aca="true" t="shared" si="26" ref="C125:L125">C124/C123</f>
        <v>0.9167848699763593</v>
      </c>
      <c r="D125" s="16">
        <f t="shared" si="26"/>
        <v>0.9250681198910081</v>
      </c>
      <c r="E125" s="16">
        <f t="shared" si="26"/>
        <v>0.922365988909427</v>
      </c>
      <c r="F125" s="16">
        <f t="shared" si="26"/>
        <v>0.7777777777777778</v>
      </c>
      <c r="G125" s="16">
        <f t="shared" si="26"/>
        <v>0.7142857142857143</v>
      </c>
      <c r="H125" s="16">
        <f t="shared" si="26"/>
        <v>0.9264197530864198</v>
      </c>
      <c r="I125" s="16">
        <f t="shared" si="26"/>
        <v>0.6805555555555556</v>
      </c>
      <c r="J125" s="16">
        <f t="shared" si="26"/>
        <v>0.7777777777777778</v>
      </c>
      <c r="K125" s="16">
        <f t="shared" si="26"/>
        <v>0.9120553359683794</v>
      </c>
      <c r="L125" s="16">
        <f t="shared" si="26"/>
        <v>0.9211242067089755</v>
      </c>
    </row>
    <row r="126" spans="1:12" ht="12.75">
      <c r="A126" s="22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</row>
    <row r="127" spans="1:12" ht="12.75">
      <c r="A127" s="22">
        <v>33</v>
      </c>
      <c r="B127" s="15" t="s">
        <v>140</v>
      </c>
      <c r="C127" s="15">
        <v>1037</v>
      </c>
      <c r="D127" s="15">
        <v>678</v>
      </c>
      <c r="E127" s="15">
        <v>270</v>
      </c>
      <c r="F127" s="15">
        <v>83</v>
      </c>
      <c r="G127" s="15">
        <v>6</v>
      </c>
      <c r="H127" s="15">
        <v>935</v>
      </c>
      <c r="I127" s="15">
        <v>80</v>
      </c>
      <c r="J127" s="15">
        <v>22</v>
      </c>
      <c r="K127" s="15">
        <v>446</v>
      </c>
      <c r="L127" s="15">
        <v>591</v>
      </c>
    </row>
    <row r="128" spans="1:12" ht="12.75">
      <c r="A128" s="22"/>
      <c r="B128" s="15" t="s">
        <v>141</v>
      </c>
      <c r="C128" s="15">
        <v>881</v>
      </c>
      <c r="D128" s="15">
        <v>577</v>
      </c>
      <c r="E128" s="15">
        <v>227</v>
      </c>
      <c r="F128" s="15">
        <v>72</v>
      </c>
      <c r="G128" s="15">
        <v>5</v>
      </c>
      <c r="H128" s="15">
        <v>806</v>
      </c>
      <c r="I128" s="15">
        <v>57</v>
      </c>
      <c r="J128" s="15">
        <v>18</v>
      </c>
      <c r="K128" s="15">
        <v>378</v>
      </c>
      <c r="L128" s="15">
        <v>503</v>
      </c>
    </row>
    <row r="129" spans="1:12" ht="12.75">
      <c r="A129" s="22"/>
      <c r="B129" s="15" t="s">
        <v>142</v>
      </c>
      <c r="C129" s="16">
        <f aca="true" t="shared" si="27" ref="C129:L129">C128/C127</f>
        <v>0.849566055930569</v>
      </c>
      <c r="D129" s="16">
        <f t="shared" si="27"/>
        <v>0.8510324483775811</v>
      </c>
      <c r="E129" s="16">
        <f t="shared" si="27"/>
        <v>0.8407407407407408</v>
      </c>
      <c r="F129" s="16">
        <f t="shared" si="27"/>
        <v>0.8674698795180723</v>
      </c>
      <c r="G129" s="16">
        <f t="shared" si="27"/>
        <v>0.8333333333333334</v>
      </c>
      <c r="H129" s="16">
        <f t="shared" si="27"/>
        <v>0.8620320855614974</v>
      </c>
      <c r="I129" s="16">
        <f t="shared" si="27"/>
        <v>0.7125</v>
      </c>
      <c r="J129" s="16">
        <f t="shared" si="27"/>
        <v>0.8181818181818182</v>
      </c>
      <c r="K129" s="16">
        <f t="shared" si="27"/>
        <v>0.8475336322869955</v>
      </c>
      <c r="L129" s="16">
        <f t="shared" si="27"/>
        <v>0.8510998307952623</v>
      </c>
    </row>
    <row r="130" spans="1:12" ht="12.75">
      <c r="A130" s="22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</row>
    <row r="131" spans="1:12" ht="12.75">
      <c r="A131" s="22">
        <v>34</v>
      </c>
      <c r="B131" s="15" t="s">
        <v>140</v>
      </c>
      <c r="C131" s="15">
        <v>2799</v>
      </c>
      <c r="D131" s="15">
        <v>1910</v>
      </c>
      <c r="E131" s="15">
        <v>723</v>
      </c>
      <c r="F131" s="15">
        <v>159</v>
      </c>
      <c r="G131" s="15">
        <v>7</v>
      </c>
      <c r="H131" s="15">
        <v>2548</v>
      </c>
      <c r="I131" s="15">
        <v>218</v>
      </c>
      <c r="J131" s="15">
        <v>33</v>
      </c>
      <c r="K131" s="15">
        <v>1270</v>
      </c>
      <c r="L131" s="15">
        <v>1529</v>
      </c>
    </row>
    <row r="132" spans="1:12" ht="12.75">
      <c r="A132" s="22"/>
      <c r="B132" s="15" t="s">
        <v>141</v>
      </c>
      <c r="C132" s="15">
        <v>2528</v>
      </c>
      <c r="D132" s="15">
        <v>1754</v>
      </c>
      <c r="E132" s="15">
        <v>636</v>
      </c>
      <c r="F132" s="15">
        <v>132</v>
      </c>
      <c r="G132" s="15">
        <v>6</v>
      </c>
      <c r="H132" s="15">
        <v>2321</v>
      </c>
      <c r="I132" s="15">
        <v>180</v>
      </c>
      <c r="J132" s="15">
        <v>27</v>
      </c>
      <c r="K132" s="15">
        <v>1159</v>
      </c>
      <c r="L132" s="15">
        <v>1369</v>
      </c>
    </row>
    <row r="133" spans="1:12" ht="12.75">
      <c r="A133" s="22"/>
      <c r="B133" s="15" t="s">
        <v>142</v>
      </c>
      <c r="C133" s="16">
        <f aca="true" t="shared" si="28" ref="C133:L133">C132/C131</f>
        <v>0.9031797070382279</v>
      </c>
      <c r="D133" s="16">
        <f t="shared" si="28"/>
        <v>0.9183246073298429</v>
      </c>
      <c r="E133" s="16">
        <f t="shared" si="28"/>
        <v>0.8796680497925311</v>
      </c>
      <c r="F133" s="16">
        <f t="shared" si="28"/>
        <v>0.8301886792452831</v>
      </c>
      <c r="G133" s="16">
        <f t="shared" si="28"/>
        <v>0.8571428571428571</v>
      </c>
      <c r="H133" s="16">
        <f t="shared" si="28"/>
        <v>0.9109105180533752</v>
      </c>
      <c r="I133" s="16">
        <f t="shared" si="28"/>
        <v>0.8256880733944955</v>
      </c>
      <c r="J133" s="16">
        <f t="shared" si="28"/>
        <v>0.8181818181818182</v>
      </c>
      <c r="K133" s="16">
        <f t="shared" si="28"/>
        <v>0.9125984251968504</v>
      </c>
      <c r="L133" s="16">
        <f t="shared" si="28"/>
        <v>0.8953564421190321</v>
      </c>
    </row>
    <row r="134" spans="1:12" ht="12.75">
      <c r="A134" s="22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</row>
    <row r="135" spans="1:12" ht="12.75">
      <c r="A135" s="22">
        <v>35</v>
      </c>
      <c r="B135" s="15" t="s">
        <v>140</v>
      </c>
      <c r="C135" s="15">
        <v>1824</v>
      </c>
      <c r="D135" s="15">
        <v>1140</v>
      </c>
      <c r="E135" s="15">
        <v>511</v>
      </c>
      <c r="F135" s="15">
        <v>164</v>
      </c>
      <c r="G135" s="15">
        <v>9</v>
      </c>
      <c r="H135" s="15">
        <v>1584</v>
      </c>
      <c r="I135" s="15">
        <v>196</v>
      </c>
      <c r="J135" s="15">
        <v>44</v>
      </c>
      <c r="K135" s="15">
        <v>788</v>
      </c>
      <c r="L135" s="15">
        <v>1036</v>
      </c>
    </row>
    <row r="136" spans="1:12" ht="12.75">
      <c r="A136" s="22"/>
      <c r="B136" s="15" t="s">
        <v>141</v>
      </c>
      <c r="C136" s="15">
        <v>1521</v>
      </c>
      <c r="D136" s="15">
        <v>973</v>
      </c>
      <c r="E136" s="15">
        <v>412</v>
      </c>
      <c r="F136" s="15">
        <v>128</v>
      </c>
      <c r="G136" s="15">
        <v>8</v>
      </c>
      <c r="H136" s="15">
        <v>1335</v>
      </c>
      <c r="I136" s="15">
        <v>150</v>
      </c>
      <c r="J136" s="15">
        <v>36</v>
      </c>
      <c r="K136" s="15">
        <v>657</v>
      </c>
      <c r="L136" s="15">
        <v>864</v>
      </c>
    </row>
    <row r="137" spans="1:12" ht="12.75">
      <c r="A137" s="22"/>
      <c r="B137" s="15" t="s">
        <v>142</v>
      </c>
      <c r="C137" s="16">
        <f aca="true" t="shared" si="29" ref="C137:L137">C136/C135</f>
        <v>0.8338815789473685</v>
      </c>
      <c r="D137" s="16">
        <f t="shared" si="29"/>
        <v>0.8535087719298246</v>
      </c>
      <c r="E137" s="16">
        <f t="shared" si="29"/>
        <v>0.8062622309197651</v>
      </c>
      <c r="F137" s="16">
        <f t="shared" si="29"/>
        <v>0.7804878048780488</v>
      </c>
      <c r="G137" s="16">
        <f t="shared" si="29"/>
        <v>0.8888888888888888</v>
      </c>
      <c r="H137" s="16">
        <f t="shared" si="29"/>
        <v>0.8428030303030303</v>
      </c>
      <c r="I137" s="16">
        <f t="shared" si="29"/>
        <v>0.7653061224489796</v>
      </c>
      <c r="J137" s="16">
        <f t="shared" si="29"/>
        <v>0.8181818181818182</v>
      </c>
      <c r="K137" s="16">
        <f t="shared" si="29"/>
        <v>0.833756345177665</v>
      </c>
      <c r="L137" s="16">
        <f t="shared" si="29"/>
        <v>0.833976833976834</v>
      </c>
    </row>
    <row r="138" spans="1:12" ht="12.75">
      <c r="A138" s="22"/>
      <c r="B138" s="18"/>
      <c r="C138" s="15"/>
      <c r="D138" s="15"/>
      <c r="E138" s="15"/>
      <c r="F138" s="15"/>
      <c r="G138" s="15"/>
      <c r="H138" s="15"/>
      <c r="I138" s="15"/>
      <c r="J138" s="15"/>
      <c r="K138" s="15"/>
      <c r="L138" s="15"/>
    </row>
    <row r="139" spans="1:12" ht="12.75">
      <c r="A139" s="22">
        <v>36</v>
      </c>
      <c r="B139" s="15" t="s">
        <v>140</v>
      </c>
      <c r="C139" s="15">
        <v>1474</v>
      </c>
      <c r="D139" s="15">
        <v>1110</v>
      </c>
      <c r="E139" s="15">
        <v>255</v>
      </c>
      <c r="F139" s="15">
        <v>103</v>
      </c>
      <c r="G139" s="15">
        <v>6</v>
      </c>
      <c r="H139" s="15">
        <v>1391</v>
      </c>
      <c r="I139" s="15">
        <v>68</v>
      </c>
      <c r="J139" s="15">
        <v>15</v>
      </c>
      <c r="K139" s="15">
        <v>652</v>
      </c>
      <c r="L139" s="15">
        <v>822</v>
      </c>
    </row>
    <row r="140" spans="1:12" ht="12.75">
      <c r="A140" s="22"/>
      <c r="B140" s="15" t="s">
        <v>141</v>
      </c>
      <c r="C140" s="15">
        <v>1285</v>
      </c>
      <c r="D140" s="15">
        <v>978</v>
      </c>
      <c r="E140" s="15">
        <v>220</v>
      </c>
      <c r="F140" s="15">
        <v>82</v>
      </c>
      <c r="G140" s="15">
        <v>5</v>
      </c>
      <c r="H140" s="15">
        <v>1222</v>
      </c>
      <c r="I140" s="15">
        <v>50</v>
      </c>
      <c r="J140" s="15">
        <v>13</v>
      </c>
      <c r="K140" s="15">
        <v>571</v>
      </c>
      <c r="L140" s="15">
        <v>714</v>
      </c>
    </row>
    <row r="141" spans="1:12" ht="12.75">
      <c r="A141" s="22"/>
      <c r="B141" s="15" t="s">
        <v>142</v>
      </c>
      <c r="C141" s="16">
        <f aca="true" t="shared" si="30" ref="C141:L141">C140/C139</f>
        <v>0.8717774762550882</v>
      </c>
      <c r="D141" s="16">
        <f t="shared" si="30"/>
        <v>0.8810810810810811</v>
      </c>
      <c r="E141" s="16">
        <f t="shared" si="30"/>
        <v>0.8627450980392157</v>
      </c>
      <c r="F141" s="16">
        <f t="shared" si="30"/>
        <v>0.7961165048543689</v>
      </c>
      <c r="G141" s="16">
        <f t="shared" si="30"/>
        <v>0.8333333333333334</v>
      </c>
      <c r="H141" s="16">
        <f t="shared" si="30"/>
        <v>0.8785046728971962</v>
      </c>
      <c r="I141" s="16">
        <f t="shared" si="30"/>
        <v>0.7352941176470589</v>
      </c>
      <c r="J141" s="16">
        <f t="shared" si="30"/>
        <v>0.8666666666666667</v>
      </c>
      <c r="K141" s="16">
        <f t="shared" si="30"/>
        <v>0.8757668711656442</v>
      </c>
      <c r="L141" s="16">
        <f t="shared" si="30"/>
        <v>0.8686131386861314</v>
      </c>
    </row>
    <row r="142" spans="1:12" ht="12.75">
      <c r="A142" s="22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</row>
    <row r="143" spans="1:12" ht="12.75">
      <c r="A143" s="22">
        <v>37</v>
      </c>
      <c r="B143" s="15" t="s">
        <v>140</v>
      </c>
      <c r="C143" s="15">
        <v>2057</v>
      </c>
      <c r="D143" s="15">
        <v>1422</v>
      </c>
      <c r="E143" s="15">
        <v>474</v>
      </c>
      <c r="F143" s="15">
        <v>148</v>
      </c>
      <c r="G143" s="15">
        <v>13</v>
      </c>
      <c r="H143" s="15">
        <v>1834</v>
      </c>
      <c r="I143" s="15">
        <v>193</v>
      </c>
      <c r="J143" s="15">
        <v>30</v>
      </c>
      <c r="K143" s="15">
        <v>890</v>
      </c>
      <c r="L143" s="15">
        <v>1167</v>
      </c>
    </row>
    <row r="144" spans="1:12" ht="12.75">
      <c r="A144" s="22"/>
      <c r="B144" s="15" t="s">
        <v>141</v>
      </c>
      <c r="C144" s="15">
        <v>1846</v>
      </c>
      <c r="D144" s="15">
        <v>1299</v>
      </c>
      <c r="E144" s="15">
        <v>411</v>
      </c>
      <c r="F144" s="15">
        <v>123</v>
      </c>
      <c r="G144" s="15">
        <v>13</v>
      </c>
      <c r="H144" s="15">
        <v>1668</v>
      </c>
      <c r="I144" s="15">
        <v>152</v>
      </c>
      <c r="J144" s="15">
        <v>26</v>
      </c>
      <c r="K144" s="15">
        <v>797</v>
      </c>
      <c r="L144" s="15">
        <v>1049</v>
      </c>
    </row>
    <row r="145" spans="1:12" ht="12.75">
      <c r="A145" s="22"/>
      <c r="B145" s="15" t="s">
        <v>142</v>
      </c>
      <c r="C145" s="16">
        <f aca="true" t="shared" si="31" ref="C145:L145">C144/C143</f>
        <v>0.8974234321827905</v>
      </c>
      <c r="D145" s="16">
        <f t="shared" si="31"/>
        <v>0.9135021097046413</v>
      </c>
      <c r="E145" s="16">
        <f t="shared" si="31"/>
        <v>0.8670886075949367</v>
      </c>
      <c r="F145" s="16">
        <f t="shared" si="31"/>
        <v>0.831081081081081</v>
      </c>
      <c r="G145" s="16">
        <f t="shared" si="31"/>
        <v>1</v>
      </c>
      <c r="H145" s="16">
        <f t="shared" si="31"/>
        <v>0.9094874591057798</v>
      </c>
      <c r="I145" s="16">
        <f t="shared" si="31"/>
        <v>0.7875647668393783</v>
      </c>
      <c r="J145" s="16">
        <f t="shared" si="31"/>
        <v>0.8666666666666667</v>
      </c>
      <c r="K145" s="16">
        <f t="shared" si="31"/>
        <v>0.895505617977528</v>
      </c>
      <c r="L145" s="16">
        <f t="shared" si="31"/>
        <v>0.8988860325621251</v>
      </c>
    </row>
    <row r="146" spans="1:12" ht="12.75">
      <c r="A146" s="22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</row>
    <row r="147" spans="1:12" ht="12.75">
      <c r="A147" s="22">
        <v>38</v>
      </c>
      <c r="B147" s="15" t="s">
        <v>140</v>
      </c>
      <c r="C147" s="15">
        <v>899</v>
      </c>
      <c r="D147" s="15">
        <v>611</v>
      </c>
      <c r="E147" s="15">
        <v>218</v>
      </c>
      <c r="F147" s="15">
        <v>68</v>
      </c>
      <c r="G147" s="15">
        <v>2</v>
      </c>
      <c r="H147" s="15">
        <v>708</v>
      </c>
      <c r="I147" s="15">
        <v>181</v>
      </c>
      <c r="J147" s="15">
        <v>10</v>
      </c>
      <c r="K147" s="15">
        <v>324</v>
      </c>
      <c r="L147" s="15">
        <v>575</v>
      </c>
    </row>
    <row r="148" spans="1:12" ht="12.75">
      <c r="A148" s="22"/>
      <c r="B148" s="15" t="s">
        <v>141</v>
      </c>
      <c r="C148" s="15">
        <v>738</v>
      </c>
      <c r="D148" s="15">
        <v>509</v>
      </c>
      <c r="E148" s="15">
        <v>174</v>
      </c>
      <c r="F148" s="15">
        <v>54</v>
      </c>
      <c r="G148" s="15">
        <v>1</v>
      </c>
      <c r="H148" s="15">
        <v>589</v>
      </c>
      <c r="I148" s="15">
        <v>140</v>
      </c>
      <c r="J148" s="15">
        <v>9</v>
      </c>
      <c r="K148" s="15">
        <v>270</v>
      </c>
      <c r="L148" s="15">
        <v>468</v>
      </c>
    </row>
    <row r="149" spans="1:12" ht="12.75">
      <c r="A149" s="22"/>
      <c r="B149" s="15" t="s">
        <v>142</v>
      </c>
      <c r="C149" s="16">
        <f aca="true" t="shared" si="32" ref="C149:L149">C148/C147</f>
        <v>0.8209121245828699</v>
      </c>
      <c r="D149" s="16">
        <f t="shared" si="32"/>
        <v>0.8330605564648118</v>
      </c>
      <c r="E149" s="16">
        <f t="shared" si="32"/>
        <v>0.7981651376146789</v>
      </c>
      <c r="F149" s="16">
        <f t="shared" si="32"/>
        <v>0.7941176470588235</v>
      </c>
      <c r="G149" s="16">
        <f t="shared" si="32"/>
        <v>0.5</v>
      </c>
      <c r="H149" s="16">
        <f t="shared" si="32"/>
        <v>0.8319209039548022</v>
      </c>
      <c r="I149" s="16">
        <f t="shared" si="32"/>
        <v>0.7734806629834254</v>
      </c>
      <c r="J149" s="16">
        <f t="shared" si="32"/>
        <v>0.9</v>
      </c>
      <c r="K149" s="16">
        <f t="shared" si="32"/>
        <v>0.8333333333333334</v>
      </c>
      <c r="L149" s="16">
        <f t="shared" si="32"/>
        <v>0.8139130434782609</v>
      </c>
    </row>
    <row r="150" spans="1:12" ht="12.75">
      <c r="A150" s="22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</row>
    <row r="151" spans="1:12" ht="12.75">
      <c r="A151" s="22">
        <v>39</v>
      </c>
      <c r="B151" s="15" t="s">
        <v>140</v>
      </c>
      <c r="C151" s="15">
        <v>4706</v>
      </c>
      <c r="D151" s="15">
        <v>2980</v>
      </c>
      <c r="E151" s="15">
        <v>1183</v>
      </c>
      <c r="F151" s="15">
        <v>513</v>
      </c>
      <c r="G151" s="15">
        <v>30</v>
      </c>
      <c r="H151" s="15">
        <v>3946</v>
      </c>
      <c r="I151" s="15">
        <v>625</v>
      </c>
      <c r="J151" s="15">
        <v>135</v>
      </c>
      <c r="K151" s="15">
        <v>2082</v>
      </c>
      <c r="L151" s="15">
        <v>2624</v>
      </c>
    </row>
    <row r="152" spans="1:12" ht="12.75">
      <c r="A152" s="22"/>
      <c r="B152" s="15" t="s">
        <v>141</v>
      </c>
      <c r="C152" s="15">
        <v>3933</v>
      </c>
      <c r="D152" s="15">
        <v>2529</v>
      </c>
      <c r="E152" s="15">
        <v>981</v>
      </c>
      <c r="F152" s="15">
        <v>396</v>
      </c>
      <c r="G152" s="15">
        <v>27</v>
      </c>
      <c r="H152" s="15">
        <v>3360</v>
      </c>
      <c r="I152" s="15">
        <v>470</v>
      </c>
      <c r="J152" s="15">
        <v>103</v>
      </c>
      <c r="K152" s="15">
        <v>1731</v>
      </c>
      <c r="L152" s="15">
        <v>2202</v>
      </c>
    </row>
    <row r="153" spans="1:12" ht="12.75">
      <c r="A153" s="22"/>
      <c r="B153" s="15" t="s">
        <v>142</v>
      </c>
      <c r="C153" s="16">
        <f aca="true" t="shared" si="33" ref="C153:L153">C152/C151</f>
        <v>0.8357416064598385</v>
      </c>
      <c r="D153" s="16">
        <f t="shared" si="33"/>
        <v>0.8486577181208054</v>
      </c>
      <c r="E153" s="16">
        <f t="shared" si="33"/>
        <v>0.8292476754015216</v>
      </c>
      <c r="F153" s="16">
        <f t="shared" si="33"/>
        <v>0.7719298245614035</v>
      </c>
      <c r="G153" s="16">
        <v>0</v>
      </c>
      <c r="H153" s="16">
        <f t="shared" si="33"/>
        <v>0.8514951849974658</v>
      </c>
      <c r="I153" s="16">
        <f t="shared" si="33"/>
        <v>0.752</v>
      </c>
      <c r="J153" s="16">
        <f t="shared" si="33"/>
        <v>0.762962962962963</v>
      </c>
      <c r="K153" s="16">
        <f t="shared" si="33"/>
        <v>0.8314121037463977</v>
      </c>
      <c r="L153" s="16">
        <f t="shared" si="33"/>
        <v>0.8391768292682927</v>
      </c>
    </row>
    <row r="154" spans="1:12" ht="12.75">
      <c r="A154" s="22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</row>
    <row r="155" spans="1:12" ht="12.75">
      <c r="A155" s="22">
        <v>40</v>
      </c>
      <c r="B155" s="15" t="s">
        <v>140</v>
      </c>
      <c r="C155" s="15">
        <v>1323</v>
      </c>
      <c r="D155" s="15">
        <v>1019</v>
      </c>
      <c r="E155" s="15">
        <v>187</v>
      </c>
      <c r="F155" s="15">
        <v>113</v>
      </c>
      <c r="G155" s="15">
        <v>4</v>
      </c>
      <c r="H155" s="15">
        <v>996</v>
      </c>
      <c r="I155" s="15">
        <v>308</v>
      </c>
      <c r="J155" s="15">
        <v>19</v>
      </c>
      <c r="K155" s="15">
        <v>572</v>
      </c>
      <c r="L155" s="15">
        <v>751</v>
      </c>
    </row>
    <row r="156" spans="1:12" ht="12.75">
      <c r="A156" s="22"/>
      <c r="B156" s="15" t="s">
        <v>141</v>
      </c>
      <c r="C156" s="15">
        <v>1078</v>
      </c>
      <c r="D156" s="15">
        <v>838</v>
      </c>
      <c r="E156" s="15">
        <v>155</v>
      </c>
      <c r="F156" s="15">
        <v>81</v>
      </c>
      <c r="G156" s="15">
        <v>4</v>
      </c>
      <c r="H156" s="15">
        <v>866</v>
      </c>
      <c r="I156" s="15">
        <v>197</v>
      </c>
      <c r="J156" s="15">
        <v>15</v>
      </c>
      <c r="K156" s="15">
        <v>471</v>
      </c>
      <c r="L156" s="15">
        <v>607</v>
      </c>
    </row>
    <row r="157" spans="1:12" ht="12.75">
      <c r="A157" s="22"/>
      <c r="B157" s="15" t="s">
        <v>142</v>
      </c>
      <c r="C157" s="16">
        <f aca="true" t="shared" si="34" ref="C157:L157">C156/C155</f>
        <v>0.8148148148148148</v>
      </c>
      <c r="D157" s="16">
        <f t="shared" si="34"/>
        <v>0.8223748773307163</v>
      </c>
      <c r="E157" s="16">
        <f t="shared" si="34"/>
        <v>0.8288770053475936</v>
      </c>
      <c r="F157" s="16">
        <f t="shared" si="34"/>
        <v>0.7168141592920354</v>
      </c>
      <c r="G157" s="16">
        <v>0</v>
      </c>
      <c r="H157" s="16">
        <f t="shared" si="34"/>
        <v>0.8694779116465864</v>
      </c>
      <c r="I157" s="16">
        <f t="shared" si="34"/>
        <v>0.6396103896103896</v>
      </c>
      <c r="J157" s="16">
        <f t="shared" si="34"/>
        <v>0.7894736842105263</v>
      </c>
      <c r="K157" s="16">
        <f t="shared" si="34"/>
        <v>0.8234265734265734</v>
      </c>
      <c r="L157" s="16">
        <f t="shared" si="34"/>
        <v>0.8082556591211718</v>
      </c>
    </row>
    <row r="158" spans="1:12" ht="12.75">
      <c r="A158" s="22"/>
      <c r="B158" s="18"/>
      <c r="C158" s="15"/>
      <c r="D158" s="15"/>
      <c r="E158" s="15"/>
      <c r="F158" s="15"/>
      <c r="G158" s="15"/>
      <c r="H158" s="15"/>
      <c r="I158" s="15"/>
      <c r="J158" s="15"/>
      <c r="K158" s="15"/>
      <c r="L158" s="15"/>
    </row>
    <row r="159" spans="1:12" ht="12.75">
      <c r="A159" s="22">
        <v>41</v>
      </c>
      <c r="B159" s="15" t="s">
        <v>140</v>
      </c>
      <c r="C159" s="15">
        <v>1435</v>
      </c>
      <c r="D159" s="15">
        <v>1125</v>
      </c>
      <c r="E159" s="15">
        <v>242</v>
      </c>
      <c r="F159" s="15">
        <v>65</v>
      </c>
      <c r="G159" s="15">
        <v>3</v>
      </c>
      <c r="H159" s="15">
        <v>1362</v>
      </c>
      <c r="I159" s="15">
        <v>65</v>
      </c>
      <c r="J159" s="15">
        <v>8</v>
      </c>
      <c r="K159" s="15">
        <v>656</v>
      </c>
      <c r="L159" s="15">
        <v>779</v>
      </c>
    </row>
    <row r="160" spans="1:12" ht="12.75">
      <c r="A160" s="22"/>
      <c r="B160" s="15" t="s">
        <v>141</v>
      </c>
      <c r="C160" s="15">
        <v>1321</v>
      </c>
      <c r="D160" s="15">
        <v>1042</v>
      </c>
      <c r="E160" s="15">
        <v>223</v>
      </c>
      <c r="F160" s="15">
        <v>53</v>
      </c>
      <c r="G160" s="15">
        <v>3</v>
      </c>
      <c r="H160" s="15">
        <v>1255</v>
      </c>
      <c r="I160" s="15">
        <v>60</v>
      </c>
      <c r="J160" s="15">
        <v>6</v>
      </c>
      <c r="K160" s="15">
        <v>600</v>
      </c>
      <c r="L160" s="15">
        <v>721</v>
      </c>
    </row>
    <row r="161" spans="1:12" ht="12.75">
      <c r="A161" s="22"/>
      <c r="B161" s="15" t="s">
        <v>142</v>
      </c>
      <c r="C161" s="16">
        <f aca="true" t="shared" si="35" ref="C161:L161">C160/C159</f>
        <v>0.9205574912891986</v>
      </c>
      <c r="D161" s="16">
        <f t="shared" si="35"/>
        <v>0.9262222222222222</v>
      </c>
      <c r="E161" s="16">
        <f t="shared" si="35"/>
        <v>0.9214876033057852</v>
      </c>
      <c r="F161" s="16">
        <f t="shared" si="35"/>
        <v>0.8153846153846154</v>
      </c>
      <c r="G161" s="16">
        <f t="shared" si="35"/>
        <v>1</v>
      </c>
      <c r="H161" s="16">
        <f t="shared" si="35"/>
        <v>0.92143906020558</v>
      </c>
      <c r="I161" s="16">
        <f t="shared" si="35"/>
        <v>0.9230769230769231</v>
      </c>
      <c r="J161" s="16">
        <f t="shared" si="35"/>
        <v>0.75</v>
      </c>
      <c r="K161" s="16">
        <f t="shared" si="35"/>
        <v>0.9146341463414634</v>
      </c>
      <c r="L161" s="16">
        <f t="shared" si="35"/>
        <v>0.9255455712451861</v>
      </c>
    </row>
    <row r="162" spans="1:12" ht="12.75">
      <c r="A162" s="22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</row>
    <row r="163" spans="1:12" ht="12.75">
      <c r="A163" s="22">
        <v>42</v>
      </c>
      <c r="B163" s="15" t="s">
        <v>140</v>
      </c>
      <c r="C163" s="15">
        <v>2785</v>
      </c>
      <c r="D163" s="15">
        <v>1832</v>
      </c>
      <c r="E163" s="15">
        <v>627</v>
      </c>
      <c r="F163" s="15">
        <v>306</v>
      </c>
      <c r="G163" s="15">
        <v>20</v>
      </c>
      <c r="H163" s="15">
        <v>1940</v>
      </c>
      <c r="I163" s="15">
        <v>779</v>
      </c>
      <c r="J163" s="15">
        <v>66</v>
      </c>
      <c r="K163" s="15">
        <v>1263</v>
      </c>
      <c r="L163" s="15">
        <v>1522</v>
      </c>
    </row>
    <row r="164" spans="1:12" ht="12.75">
      <c r="A164" s="22"/>
      <c r="B164" s="15" t="s">
        <v>141</v>
      </c>
      <c r="C164" s="15">
        <v>2225</v>
      </c>
      <c r="D164" s="15">
        <v>1462</v>
      </c>
      <c r="E164" s="15">
        <v>516</v>
      </c>
      <c r="F164" s="15">
        <v>230</v>
      </c>
      <c r="G164" s="15">
        <v>17</v>
      </c>
      <c r="H164" s="15">
        <v>1615</v>
      </c>
      <c r="I164" s="15">
        <v>556</v>
      </c>
      <c r="J164" s="15">
        <v>54</v>
      </c>
      <c r="K164" s="15">
        <v>1003</v>
      </c>
      <c r="L164" s="15">
        <v>1222</v>
      </c>
    </row>
    <row r="165" spans="1:12" ht="12.75">
      <c r="A165" s="22"/>
      <c r="B165" s="15" t="s">
        <v>142</v>
      </c>
      <c r="C165" s="16">
        <f aca="true" t="shared" si="36" ref="C165:L165">C164/C163</f>
        <v>0.7989228007181328</v>
      </c>
      <c r="D165" s="16">
        <f t="shared" si="36"/>
        <v>0.7980349344978166</v>
      </c>
      <c r="E165" s="16">
        <f t="shared" si="36"/>
        <v>0.8229665071770335</v>
      </c>
      <c r="F165" s="16">
        <f t="shared" si="36"/>
        <v>0.7516339869281046</v>
      </c>
      <c r="G165" s="16">
        <v>0</v>
      </c>
      <c r="H165" s="16">
        <f t="shared" si="36"/>
        <v>0.8324742268041238</v>
      </c>
      <c r="I165" s="16">
        <f t="shared" si="36"/>
        <v>0.7137355584082157</v>
      </c>
      <c r="J165" s="16">
        <f t="shared" si="36"/>
        <v>0.8181818181818182</v>
      </c>
      <c r="K165" s="16">
        <f t="shared" si="36"/>
        <v>0.7941409342834521</v>
      </c>
      <c r="L165" s="16">
        <f t="shared" si="36"/>
        <v>0.8028909329829172</v>
      </c>
    </row>
    <row r="166" spans="1:12" ht="12.75">
      <c r="A166" s="22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</row>
    <row r="167" spans="1:12" ht="12.75">
      <c r="A167" s="22">
        <v>43</v>
      </c>
      <c r="B167" s="15" t="s">
        <v>140</v>
      </c>
      <c r="C167" s="15">
        <v>955</v>
      </c>
      <c r="D167" s="15">
        <v>666</v>
      </c>
      <c r="E167" s="15">
        <v>209</v>
      </c>
      <c r="F167" s="15">
        <v>80</v>
      </c>
      <c r="G167" s="15">
        <v>0</v>
      </c>
      <c r="H167" s="15">
        <v>625</v>
      </c>
      <c r="I167" s="15">
        <v>315</v>
      </c>
      <c r="J167" s="15">
        <v>15</v>
      </c>
      <c r="K167" s="15">
        <v>408</v>
      </c>
      <c r="L167" s="15">
        <v>547</v>
      </c>
    </row>
    <row r="168" spans="1:12" ht="12.75">
      <c r="A168" s="22"/>
      <c r="B168" s="15" t="s">
        <v>141</v>
      </c>
      <c r="C168" s="15">
        <v>800</v>
      </c>
      <c r="D168" s="15">
        <v>568</v>
      </c>
      <c r="E168" s="15">
        <v>171</v>
      </c>
      <c r="F168" s="15">
        <v>61</v>
      </c>
      <c r="G168" s="15">
        <v>0</v>
      </c>
      <c r="H168" s="15">
        <v>538</v>
      </c>
      <c r="I168" s="15">
        <v>250</v>
      </c>
      <c r="J168" s="15">
        <v>12</v>
      </c>
      <c r="K168" s="15">
        <v>337</v>
      </c>
      <c r="L168" s="15">
        <v>463</v>
      </c>
    </row>
    <row r="169" spans="1:12" ht="12.75">
      <c r="A169" s="22"/>
      <c r="B169" s="15" t="s">
        <v>142</v>
      </c>
      <c r="C169" s="16">
        <f aca="true" t="shared" si="37" ref="C169:L169">C168/C167</f>
        <v>0.837696335078534</v>
      </c>
      <c r="D169" s="16">
        <f t="shared" si="37"/>
        <v>0.8528528528528528</v>
      </c>
      <c r="E169" s="16">
        <f t="shared" si="37"/>
        <v>0.8181818181818182</v>
      </c>
      <c r="F169" s="16">
        <f t="shared" si="37"/>
        <v>0.7625</v>
      </c>
      <c r="G169" s="16">
        <v>0</v>
      </c>
      <c r="H169" s="16">
        <f t="shared" si="37"/>
        <v>0.8608</v>
      </c>
      <c r="I169" s="16">
        <f t="shared" si="37"/>
        <v>0.7936507936507936</v>
      </c>
      <c r="J169" s="16">
        <f t="shared" si="37"/>
        <v>0.8</v>
      </c>
      <c r="K169" s="16">
        <f t="shared" si="37"/>
        <v>0.8259803921568627</v>
      </c>
      <c r="L169" s="16">
        <f t="shared" si="37"/>
        <v>0.8464351005484461</v>
      </c>
    </row>
    <row r="170" spans="1:12" ht="12.75">
      <c r="A170" s="22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</row>
    <row r="171" spans="1:12" ht="12.75">
      <c r="A171" s="22">
        <v>44</v>
      </c>
      <c r="B171" s="15" t="s">
        <v>140</v>
      </c>
      <c r="C171" s="15">
        <v>2823</v>
      </c>
      <c r="D171" s="15">
        <v>1544</v>
      </c>
      <c r="E171" s="15">
        <v>998</v>
      </c>
      <c r="F171" s="15">
        <v>273</v>
      </c>
      <c r="G171" s="15">
        <v>8</v>
      </c>
      <c r="H171" s="15">
        <v>2504</v>
      </c>
      <c r="I171" s="15">
        <v>232</v>
      </c>
      <c r="J171" s="15">
        <v>87</v>
      </c>
      <c r="K171" s="15">
        <v>1325</v>
      </c>
      <c r="L171" s="15">
        <v>1498</v>
      </c>
    </row>
    <row r="172" spans="1:12" ht="12.75">
      <c r="A172" s="22"/>
      <c r="B172" s="15" t="s">
        <v>141</v>
      </c>
      <c r="C172" s="15">
        <v>2475</v>
      </c>
      <c r="D172" s="15">
        <v>1366</v>
      </c>
      <c r="E172" s="15">
        <v>880</v>
      </c>
      <c r="F172" s="15">
        <v>221</v>
      </c>
      <c r="G172" s="15">
        <v>8</v>
      </c>
      <c r="H172" s="15">
        <v>2200</v>
      </c>
      <c r="I172" s="15">
        <v>199</v>
      </c>
      <c r="J172" s="15">
        <v>76</v>
      </c>
      <c r="K172" s="15">
        <v>1160</v>
      </c>
      <c r="L172" s="15">
        <v>1315</v>
      </c>
    </row>
    <row r="173" spans="1:12" ht="12.75">
      <c r="A173" s="22"/>
      <c r="B173" s="15" t="s">
        <v>142</v>
      </c>
      <c r="C173" s="16">
        <f aca="true" t="shared" si="38" ref="C173:L173">C172/C171</f>
        <v>0.8767268862911796</v>
      </c>
      <c r="D173" s="16">
        <f t="shared" si="38"/>
        <v>0.8847150259067358</v>
      </c>
      <c r="E173" s="16">
        <f t="shared" si="38"/>
        <v>0.8817635270541082</v>
      </c>
      <c r="F173" s="16">
        <f t="shared" si="38"/>
        <v>0.8095238095238095</v>
      </c>
      <c r="G173" s="16">
        <v>0</v>
      </c>
      <c r="H173" s="16">
        <f t="shared" si="38"/>
        <v>0.8785942492012779</v>
      </c>
      <c r="I173" s="16">
        <f t="shared" si="38"/>
        <v>0.8577586206896551</v>
      </c>
      <c r="J173" s="16">
        <f t="shared" si="38"/>
        <v>0.8735632183908046</v>
      </c>
      <c r="K173" s="16">
        <f t="shared" si="38"/>
        <v>0.8754716981132076</v>
      </c>
      <c r="L173" s="16">
        <f t="shared" si="38"/>
        <v>0.8778371161548731</v>
      </c>
    </row>
    <row r="174" spans="1:12" ht="12.75">
      <c r="A174" s="22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</row>
    <row r="175" spans="1:12" ht="12.75">
      <c r="A175" s="22">
        <v>45</v>
      </c>
      <c r="B175" s="15" t="s">
        <v>140</v>
      </c>
      <c r="C175" s="15">
        <v>3375</v>
      </c>
      <c r="D175" s="15">
        <v>1747</v>
      </c>
      <c r="E175" s="15">
        <v>1334</v>
      </c>
      <c r="F175" s="15">
        <v>285</v>
      </c>
      <c r="G175" s="15">
        <v>9</v>
      </c>
      <c r="H175" s="15">
        <v>3125</v>
      </c>
      <c r="I175" s="15">
        <v>185</v>
      </c>
      <c r="J175" s="15">
        <v>65</v>
      </c>
      <c r="K175" s="15">
        <v>1588</v>
      </c>
      <c r="L175" s="15">
        <v>1787</v>
      </c>
    </row>
    <row r="176" spans="1:12" ht="12.75">
      <c r="A176" s="22"/>
      <c r="B176" s="15" t="s">
        <v>141</v>
      </c>
      <c r="C176" s="15">
        <v>3037</v>
      </c>
      <c r="D176" s="15">
        <v>1599</v>
      </c>
      <c r="E176" s="15">
        <v>1188</v>
      </c>
      <c r="F176" s="15">
        <v>243</v>
      </c>
      <c r="G176" s="15">
        <v>7</v>
      </c>
      <c r="H176" s="15">
        <v>2822</v>
      </c>
      <c r="I176" s="15">
        <v>155</v>
      </c>
      <c r="J176" s="15">
        <v>60</v>
      </c>
      <c r="K176" s="15">
        <v>1414</v>
      </c>
      <c r="L176" s="15">
        <v>1623</v>
      </c>
    </row>
    <row r="177" spans="1:12" ht="12.75">
      <c r="A177" s="22"/>
      <c r="B177" s="15" t="s">
        <v>142</v>
      </c>
      <c r="C177" s="16">
        <f>C176/C175</f>
        <v>0.8998518518518519</v>
      </c>
      <c r="D177" s="16">
        <f>D176/D175</f>
        <v>0.9152833428734974</v>
      </c>
      <c r="E177" s="16">
        <v>0</v>
      </c>
      <c r="F177" s="16">
        <f aca="true" t="shared" si="39" ref="F177:L177">F176/F175</f>
        <v>0.8526315789473684</v>
      </c>
      <c r="G177" s="16">
        <v>0</v>
      </c>
      <c r="H177" s="16">
        <f t="shared" si="39"/>
        <v>0.90304</v>
      </c>
      <c r="I177" s="16">
        <f t="shared" si="39"/>
        <v>0.8378378378378378</v>
      </c>
      <c r="J177" s="16">
        <v>0</v>
      </c>
      <c r="K177" s="16">
        <f t="shared" si="39"/>
        <v>0.8904282115869018</v>
      </c>
      <c r="L177" s="16">
        <f t="shared" si="39"/>
        <v>0.9082260772243984</v>
      </c>
    </row>
    <row r="178" spans="1:12" ht="12.75">
      <c r="A178" s="22"/>
      <c r="B178" s="18"/>
      <c r="C178" s="15"/>
      <c r="D178" s="15"/>
      <c r="E178" s="15"/>
      <c r="F178" s="15"/>
      <c r="G178" s="15"/>
      <c r="H178" s="15"/>
      <c r="I178" s="15"/>
      <c r="J178" s="15"/>
      <c r="K178" s="15"/>
      <c r="L178" s="15"/>
    </row>
    <row r="179" spans="1:12" ht="12.75">
      <c r="A179" s="22">
        <v>46</v>
      </c>
      <c r="B179" s="15" t="s">
        <v>140</v>
      </c>
      <c r="C179" s="15">
        <v>2804</v>
      </c>
      <c r="D179" s="15">
        <v>1623</v>
      </c>
      <c r="E179" s="15">
        <v>949</v>
      </c>
      <c r="F179" s="15">
        <v>221</v>
      </c>
      <c r="G179" s="15">
        <v>11</v>
      </c>
      <c r="H179" s="15">
        <v>2630</v>
      </c>
      <c r="I179" s="15">
        <v>135</v>
      </c>
      <c r="J179" s="15">
        <v>39</v>
      </c>
      <c r="K179" s="15">
        <v>1308</v>
      </c>
      <c r="L179" s="15">
        <v>1496</v>
      </c>
    </row>
    <row r="180" spans="1:12" ht="12.75">
      <c r="A180" s="22"/>
      <c r="B180" s="15" t="s">
        <v>141</v>
      </c>
      <c r="C180" s="15">
        <v>2512</v>
      </c>
      <c r="D180" s="15">
        <v>1482</v>
      </c>
      <c r="E180" s="15">
        <v>830</v>
      </c>
      <c r="F180" s="15">
        <v>189</v>
      </c>
      <c r="G180" s="15">
        <v>11</v>
      </c>
      <c r="H180" s="15">
        <v>2367</v>
      </c>
      <c r="I180" s="15">
        <v>113</v>
      </c>
      <c r="J180" s="15">
        <v>32</v>
      </c>
      <c r="K180" s="15">
        <v>1167</v>
      </c>
      <c r="L180" s="15">
        <v>1345</v>
      </c>
    </row>
    <row r="181" spans="1:12" ht="12.75">
      <c r="A181" s="22"/>
      <c r="B181" s="15" t="s">
        <v>142</v>
      </c>
      <c r="C181" s="16">
        <f aca="true" t="shared" si="40" ref="C181:L181">C180/C179</f>
        <v>0.8958630527817404</v>
      </c>
      <c r="D181" s="16">
        <f t="shared" si="40"/>
        <v>0.9131238447319778</v>
      </c>
      <c r="E181" s="16">
        <f t="shared" si="40"/>
        <v>0.8746048472075869</v>
      </c>
      <c r="F181" s="16">
        <f t="shared" si="40"/>
        <v>0.8552036199095022</v>
      </c>
      <c r="G181" s="16">
        <v>0</v>
      </c>
      <c r="H181" s="16">
        <f t="shared" si="40"/>
        <v>0.9</v>
      </c>
      <c r="I181" s="16">
        <f t="shared" si="40"/>
        <v>0.837037037037037</v>
      </c>
      <c r="J181" s="16">
        <f t="shared" si="40"/>
        <v>0.8205128205128205</v>
      </c>
      <c r="K181" s="16">
        <f t="shared" si="40"/>
        <v>0.8922018348623854</v>
      </c>
      <c r="L181" s="16">
        <f t="shared" si="40"/>
        <v>0.8990641711229946</v>
      </c>
    </row>
    <row r="182" spans="1:12" ht="12.75">
      <c r="A182" s="22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</row>
    <row r="183" spans="1:12" ht="12.75">
      <c r="A183" s="22">
        <v>47</v>
      </c>
      <c r="B183" s="15" t="s">
        <v>140</v>
      </c>
      <c r="C183" s="15">
        <v>1035</v>
      </c>
      <c r="D183" s="15">
        <v>708</v>
      </c>
      <c r="E183" s="15">
        <v>238</v>
      </c>
      <c r="F183" s="15">
        <v>88</v>
      </c>
      <c r="G183" s="15">
        <v>1</v>
      </c>
      <c r="H183" s="15">
        <v>785</v>
      </c>
      <c r="I183" s="15">
        <v>233</v>
      </c>
      <c r="J183" s="15">
        <v>17</v>
      </c>
      <c r="K183" s="15">
        <v>401</v>
      </c>
      <c r="L183" s="15">
        <v>634</v>
      </c>
    </row>
    <row r="184" spans="1:12" ht="12.75">
      <c r="A184" s="22"/>
      <c r="B184" s="15" t="s">
        <v>141</v>
      </c>
      <c r="C184" s="15">
        <v>849</v>
      </c>
      <c r="D184" s="15">
        <v>594</v>
      </c>
      <c r="E184" s="15">
        <v>185</v>
      </c>
      <c r="F184" s="15">
        <v>69</v>
      </c>
      <c r="G184" s="15">
        <v>1</v>
      </c>
      <c r="H184" s="15">
        <v>658</v>
      </c>
      <c r="I184" s="15">
        <v>181</v>
      </c>
      <c r="J184" s="15">
        <v>10</v>
      </c>
      <c r="K184" s="15">
        <v>336</v>
      </c>
      <c r="L184" s="15">
        <v>513</v>
      </c>
    </row>
    <row r="185" spans="1:12" ht="12.75">
      <c r="A185" s="22"/>
      <c r="B185" s="15" t="s">
        <v>142</v>
      </c>
      <c r="C185" s="16">
        <f>C184/C183</f>
        <v>0.8202898550724638</v>
      </c>
      <c r="D185" s="16">
        <f>D184/D183</f>
        <v>0.8389830508474576</v>
      </c>
      <c r="E185" s="16">
        <v>0</v>
      </c>
      <c r="F185" s="16">
        <v>0</v>
      </c>
      <c r="G185" s="16">
        <v>0</v>
      </c>
      <c r="H185" s="16">
        <f>H184/H183</f>
        <v>0.8382165605095542</v>
      </c>
      <c r="I185" s="16">
        <v>0</v>
      </c>
      <c r="J185" s="16">
        <v>0</v>
      </c>
      <c r="K185" s="16">
        <f>K184/K183</f>
        <v>0.8379052369077307</v>
      </c>
      <c r="L185" s="16">
        <f>L184/L183</f>
        <v>0.8091482649842271</v>
      </c>
    </row>
    <row r="186" spans="1:12" ht="12.75">
      <c r="A186" s="22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</row>
    <row r="187" spans="1:12" ht="12.75">
      <c r="A187" s="22">
        <v>48</v>
      </c>
      <c r="B187" s="15" t="s">
        <v>140</v>
      </c>
      <c r="C187" s="15">
        <v>277</v>
      </c>
      <c r="D187" s="15">
        <v>129</v>
      </c>
      <c r="E187" s="15">
        <v>116</v>
      </c>
      <c r="F187" s="15">
        <v>31</v>
      </c>
      <c r="G187" s="15">
        <v>1</v>
      </c>
      <c r="H187" s="15">
        <v>258</v>
      </c>
      <c r="I187" s="15">
        <v>13</v>
      </c>
      <c r="J187" s="15">
        <v>6</v>
      </c>
      <c r="K187" s="15">
        <v>142</v>
      </c>
      <c r="L187" s="15">
        <v>135</v>
      </c>
    </row>
    <row r="188" spans="1:12" ht="12.75">
      <c r="A188" s="22"/>
      <c r="B188" s="15" t="s">
        <v>141</v>
      </c>
      <c r="C188" s="15">
        <v>254</v>
      </c>
      <c r="D188" s="15">
        <v>116</v>
      </c>
      <c r="E188" s="15">
        <v>108</v>
      </c>
      <c r="F188" s="15">
        <v>29</v>
      </c>
      <c r="G188" s="15">
        <v>1</v>
      </c>
      <c r="H188" s="15">
        <v>242</v>
      </c>
      <c r="I188" s="15">
        <v>6</v>
      </c>
      <c r="J188" s="15">
        <v>6</v>
      </c>
      <c r="K188" s="15">
        <v>128</v>
      </c>
      <c r="L188" s="15">
        <v>126</v>
      </c>
    </row>
    <row r="189" spans="1:12" ht="12.75">
      <c r="A189" s="22"/>
      <c r="B189" s="15" t="s">
        <v>142</v>
      </c>
      <c r="C189" s="16">
        <f aca="true" t="shared" si="41" ref="C189:L189">C188/C187</f>
        <v>0.9169675090252708</v>
      </c>
      <c r="D189" s="16">
        <f t="shared" si="41"/>
        <v>0.8992248062015504</v>
      </c>
      <c r="E189" s="16">
        <f t="shared" si="41"/>
        <v>0.9310344827586207</v>
      </c>
      <c r="F189" s="16">
        <f t="shared" si="41"/>
        <v>0.9354838709677419</v>
      </c>
      <c r="G189" s="16">
        <v>0</v>
      </c>
      <c r="H189" s="16">
        <f t="shared" si="41"/>
        <v>0.937984496124031</v>
      </c>
      <c r="I189" s="16">
        <f t="shared" si="41"/>
        <v>0.46153846153846156</v>
      </c>
      <c r="J189" s="16">
        <f t="shared" si="41"/>
        <v>1</v>
      </c>
      <c r="K189" s="16">
        <f t="shared" si="41"/>
        <v>0.9014084507042254</v>
      </c>
      <c r="L189" s="16">
        <f t="shared" si="41"/>
        <v>0.9333333333333333</v>
      </c>
    </row>
    <row r="190" spans="1:12" ht="12.75">
      <c r="A190" s="22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</row>
    <row r="191" spans="1:12" ht="12.75">
      <c r="A191" s="22">
        <v>49</v>
      </c>
      <c r="B191" s="15" t="s">
        <v>140</v>
      </c>
      <c r="C191" s="15">
        <v>100</v>
      </c>
      <c r="D191" s="15">
        <v>51</v>
      </c>
      <c r="E191" s="15">
        <v>36</v>
      </c>
      <c r="F191" s="15">
        <v>12</v>
      </c>
      <c r="G191" s="15">
        <v>1</v>
      </c>
      <c r="H191" s="15">
        <v>87</v>
      </c>
      <c r="I191" s="15">
        <v>11</v>
      </c>
      <c r="J191" s="15">
        <v>2</v>
      </c>
      <c r="K191" s="15">
        <v>46</v>
      </c>
      <c r="L191" s="15">
        <v>54</v>
      </c>
    </row>
    <row r="192" spans="1:12" ht="12.75">
      <c r="A192" s="22"/>
      <c r="B192" s="15" t="s">
        <v>141</v>
      </c>
      <c r="C192" s="15">
        <v>95</v>
      </c>
      <c r="D192" s="15">
        <v>50</v>
      </c>
      <c r="E192" s="15">
        <v>34</v>
      </c>
      <c r="F192" s="15">
        <v>10</v>
      </c>
      <c r="G192" s="15">
        <v>1</v>
      </c>
      <c r="H192" s="15">
        <v>82</v>
      </c>
      <c r="I192" s="15">
        <v>11</v>
      </c>
      <c r="J192" s="15">
        <v>2</v>
      </c>
      <c r="K192" s="15">
        <v>43</v>
      </c>
      <c r="L192" s="15">
        <v>52</v>
      </c>
    </row>
    <row r="193" spans="1:12" ht="12.75">
      <c r="A193" s="22"/>
      <c r="B193" s="15" t="s">
        <v>142</v>
      </c>
      <c r="C193" s="16">
        <f aca="true" t="shared" si="42" ref="C193:L193">C192/C191</f>
        <v>0.95</v>
      </c>
      <c r="D193" s="16">
        <f t="shared" si="42"/>
        <v>0.9803921568627451</v>
      </c>
      <c r="E193" s="16">
        <f t="shared" si="42"/>
        <v>0.9444444444444444</v>
      </c>
      <c r="F193" s="16">
        <f t="shared" si="42"/>
        <v>0.8333333333333334</v>
      </c>
      <c r="G193" s="16">
        <v>0</v>
      </c>
      <c r="H193" s="16">
        <f t="shared" si="42"/>
        <v>0.9425287356321839</v>
      </c>
      <c r="I193" s="16">
        <f t="shared" si="42"/>
        <v>1</v>
      </c>
      <c r="J193" s="16">
        <f t="shared" si="42"/>
        <v>1</v>
      </c>
      <c r="K193" s="16">
        <f t="shared" si="42"/>
        <v>0.9347826086956522</v>
      </c>
      <c r="L193" s="16">
        <f t="shared" si="42"/>
        <v>0.9629629629629629</v>
      </c>
    </row>
    <row r="194" spans="1:12" ht="12.75">
      <c r="A194" s="22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</row>
    <row r="195" spans="1:12" ht="12.75">
      <c r="A195" s="22">
        <v>50</v>
      </c>
      <c r="B195" s="15" t="s">
        <v>140</v>
      </c>
      <c r="C195" s="15">
        <v>1124</v>
      </c>
      <c r="D195" s="15">
        <v>694</v>
      </c>
      <c r="E195" s="15">
        <v>349</v>
      </c>
      <c r="F195" s="15">
        <v>76</v>
      </c>
      <c r="G195" s="15">
        <v>5</v>
      </c>
      <c r="H195" s="15">
        <v>949</v>
      </c>
      <c r="I195" s="15">
        <v>152</v>
      </c>
      <c r="J195" s="15">
        <v>23</v>
      </c>
      <c r="K195" s="15">
        <v>501</v>
      </c>
      <c r="L195" s="15">
        <v>623</v>
      </c>
    </row>
    <row r="196" spans="1:12" ht="12.75">
      <c r="A196" s="22"/>
      <c r="B196" s="15" t="s">
        <v>141</v>
      </c>
      <c r="C196" s="15">
        <v>1011</v>
      </c>
      <c r="D196" s="15">
        <v>623</v>
      </c>
      <c r="E196" s="15">
        <v>321</v>
      </c>
      <c r="F196" s="15">
        <v>62</v>
      </c>
      <c r="G196" s="15">
        <v>5</v>
      </c>
      <c r="H196" s="15">
        <v>859</v>
      </c>
      <c r="I196" s="15">
        <v>132</v>
      </c>
      <c r="J196" s="15">
        <v>20</v>
      </c>
      <c r="K196" s="15">
        <v>451</v>
      </c>
      <c r="L196" s="15">
        <v>560</v>
      </c>
    </row>
    <row r="197" spans="1:12" ht="12.75">
      <c r="A197" s="22"/>
      <c r="B197" s="15" t="s">
        <v>142</v>
      </c>
      <c r="C197" s="16">
        <f aca="true" t="shared" si="43" ref="C197:L197">C196/C195</f>
        <v>0.8994661921708185</v>
      </c>
      <c r="D197" s="16">
        <f t="shared" si="43"/>
        <v>0.8976945244956772</v>
      </c>
      <c r="E197" s="16">
        <f t="shared" si="43"/>
        <v>0.9197707736389685</v>
      </c>
      <c r="F197" s="16">
        <f t="shared" si="43"/>
        <v>0.8157894736842105</v>
      </c>
      <c r="G197" s="16">
        <f t="shared" si="43"/>
        <v>1</v>
      </c>
      <c r="H197" s="16">
        <f t="shared" si="43"/>
        <v>0.9051633298208641</v>
      </c>
      <c r="I197" s="16">
        <f t="shared" si="43"/>
        <v>0.868421052631579</v>
      </c>
      <c r="J197" s="16">
        <f t="shared" si="43"/>
        <v>0.8695652173913043</v>
      </c>
      <c r="K197" s="16">
        <f t="shared" si="43"/>
        <v>0.9001996007984032</v>
      </c>
      <c r="L197" s="16">
        <f t="shared" si="43"/>
        <v>0.898876404494382</v>
      </c>
    </row>
    <row r="198" spans="1:12" ht="12.75">
      <c r="A198" s="22"/>
      <c r="B198" s="18"/>
      <c r="C198" s="15"/>
      <c r="D198" s="15"/>
      <c r="E198" s="15"/>
      <c r="F198" s="15"/>
      <c r="G198" s="15"/>
      <c r="H198" s="15"/>
      <c r="I198" s="15"/>
      <c r="J198" s="15"/>
      <c r="K198" s="15"/>
      <c r="L198" s="15"/>
    </row>
    <row r="199" spans="1:12" ht="12.75">
      <c r="A199" s="22">
        <v>51</v>
      </c>
      <c r="B199" s="15" t="s">
        <v>140</v>
      </c>
      <c r="C199" s="15">
        <v>223</v>
      </c>
      <c r="D199" s="15">
        <v>151</v>
      </c>
      <c r="E199" s="15">
        <v>40</v>
      </c>
      <c r="F199" s="15">
        <v>29</v>
      </c>
      <c r="G199" s="15">
        <v>3</v>
      </c>
      <c r="H199" s="15">
        <v>186</v>
      </c>
      <c r="I199" s="15">
        <v>33</v>
      </c>
      <c r="J199" s="15">
        <v>4</v>
      </c>
      <c r="K199" s="15">
        <v>118</v>
      </c>
      <c r="L199" s="15">
        <v>105</v>
      </c>
    </row>
    <row r="200" spans="1:12" ht="12.75">
      <c r="A200" s="22"/>
      <c r="B200" s="15" t="s">
        <v>141</v>
      </c>
      <c r="C200" s="15">
        <v>172</v>
      </c>
      <c r="D200" s="15">
        <v>125</v>
      </c>
      <c r="E200" s="15">
        <v>28</v>
      </c>
      <c r="F200" s="15">
        <v>17</v>
      </c>
      <c r="G200" s="15">
        <v>2</v>
      </c>
      <c r="H200" s="15">
        <v>146</v>
      </c>
      <c r="I200" s="15">
        <v>22</v>
      </c>
      <c r="J200" s="15">
        <v>4</v>
      </c>
      <c r="K200" s="15">
        <v>86</v>
      </c>
      <c r="L200" s="15">
        <v>86</v>
      </c>
    </row>
    <row r="201" spans="1:12" ht="12.75">
      <c r="A201" s="22"/>
      <c r="B201" s="15" t="s">
        <v>142</v>
      </c>
      <c r="C201" s="16">
        <f aca="true" t="shared" si="44" ref="C201:L201">C200/C199</f>
        <v>0.7713004484304933</v>
      </c>
      <c r="D201" s="16">
        <f t="shared" si="44"/>
        <v>0.8278145695364238</v>
      </c>
      <c r="E201" s="16">
        <f t="shared" si="44"/>
        <v>0.7</v>
      </c>
      <c r="F201" s="16">
        <f t="shared" si="44"/>
        <v>0.5862068965517241</v>
      </c>
      <c r="G201" s="16">
        <v>0</v>
      </c>
      <c r="H201" s="16">
        <f t="shared" si="44"/>
        <v>0.7849462365591398</v>
      </c>
      <c r="I201" s="16">
        <f t="shared" si="44"/>
        <v>0.6666666666666666</v>
      </c>
      <c r="J201" s="16">
        <f t="shared" si="44"/>
        <v>1</v>
      </c>
      <c r="K201" s="16">
        <f t="shared" si="44"/>
        <v>0.7288135593220338</v>
      </c>
      <c r="L201" s="16">
        <f t="shared" si="44"/>
        <v>0.819047619047619</v>
      </c>
    </row>
    <row r="202" spans="1:12" ht="12.75">
      <c r="A202" s="22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</row>
    <row r="203" spans="1:12" ht="12.75">
      <c r="A203" s="22">
        <v>52</v>
      </c>
      <c r="B203" s="15" t="s">
        <v>140</v>
      </c>
      <c r="C203" s="15">
        <v>95</v>
      </c>
      <c r="D203" s="15">
        <v>82</v>
      </c>
      <c r="E203" s="15">
        <v>8</v>
      </c>
      <c r="F203" s="15">
        <v>5</v>
      </c>
      <c r="G203" s="15">
        <v>0</v>
      </c>
      <c r="H203" s="15">
        <v>60</v>
      </c>
      <c r="I203" s="15">
        <v>32</v>
      </c>
      <c r="J203" s="15">
        <v>3</v>
      </c>
      <c r="K203" s="15">
        <v>42</v>
      </c>
      <c r="L203" s="15">
        <v>53</v>
      </c>
    </row>
    <row r="204" spans="1:12" ht="12.75">
      <c r="A204" s="22"/>
      <c r="B204" s="15" t="s">
        <v>141</v>
      </c>
      <c r="C204" s="15">
        <v>80</v>
      </c>
      <c r="D204" s="15">
        <v>71</v>
      </c>
      <c r="E204" s="15">
        <v>7</v>
      </c>
      <c r="F204" s="15">
        <v>2</v>
      </c>
      <c r="G204" s="15">
        <v>0</v>
      </c>
      <c r="H204" s="15">
        <v>54</v>
      </c>
      <c r="I204" s="15">
        <v>23</v>
      </c>
      <c r="J204" s="15">
        <v>3</v>
      </c>
      <c r="K204" s="15">
        <v>33</v>
      </c>
      <c r="L204" s="15">
        <v>47</v>
      </c>
    </row>
    <row r="205" spans="1:12" ht="12.75">
      <c r="A205" s="22"/>
      <c r="B205" s="15" t="s">
        <v>142</v>
      </c>
      <c r="C205" s="16">
        <f aca="true" t="shared" si="45" ref="C205:L205">C204/C203</f>
        <v>0.8421052631578947</v>
      </c>
      <c r="D205" s="16">
        <f t="shared" si="45"/>
        <v>0.8658536585365854</v>
      </c>
      <c r="E205" s="16">
        <f t="shared" si="45"/>
        <v>0.875</v>
      </c>
      <c r="F205" s="16">
        <f t="shared" si="45"/>
        <v>0.4</v>
      </c>
      <c r="G205" s="16">
        <v>0</v>
      </c>
      <c r="H205" s="16">
        <f t="shared" si="45"/>
        <v>0.9</v>
      </c>
      <c r="I205" s="16">
        <f t="shared" si="45"/>
        <v>0.71875</v>
      </c>
      <c r="J205" s="16">
        <f t="shared" si="45"/>
        <v>1</v>
      </c>
      <c r="K205" s="16">
        <f t="shared" si="45"/>
        <v>0.7857142857142857</v>
      </c>
      <c r="L205" s="16">
        <f t="shared" si="45"/>
        <v>0.8867924528301887</v>
      </c>
    </row>
    <row r="206" spans="1:12" ht="12.75">
      <c r="A206" s="22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</row>
    <row r="207" spans="1:12" ht="12.75">
      <c r="A207" s="22">
        <v>53</v>
      </c>
      <c r="B207" s="15" t="s">
        <v>140</v>
      </c>
      <c r="C207" s="15">
        <v>601</v>
      </c>
      <c r="D207" s="15">
        <v>449</v>
      </c>
      <c r="E207" s="15">
        <v>105</v>
      </c>
      <c r="F207" s="15">
        <v>46</v>
      </c>
      <c r="G207" s="15">
        <v>1</v>
      </c>
      <c r="H207" s="15">
        <v>419</v>
      </c>
      <c r="I207" s="15">
        <v>175</v>
      </c>
      <c r="J207" s="15">
        <v>7</v>
      </c>
      <c r="K207" s="15">
        <v>254</v>
      </c>
      <c r="L207" s="15">
        <v>347</v>
      </c>
    </row>
    <row r="208" spans="1:12" ht="12.75">
      <c r="A208" s="22"/>
      <c r="B208" s="15" t="s">
        <v>141</v>
      </c>
      <c r="C208" s="15">
        <v>489</v>
      </c>
      <c r="D208" s="15">
        <v>369</v>
      </c>
      <c r="E208" s="15">
        <v>89</v>
      </c>
      <c r="F208" s="15">
        <v>30</v>
      </c>
      <c r="G208" s="15">
        <v>1</v>
      </c>
      <c r="H208" s="15">
        <v>344</v>
      </c>
      <c r="I208" s="15">
        <v>141</v>
      </c>
      <c r="J208" s="15">
        <v>4</v>
      </c>
      <c r="K208" s="15">
        <v>204</v>
      </c>
      <c r="L208" s="15">
        <v>285</v>
      </c>
    </row>
    <row r="209" spans="1:12" ht="12.75">
      <c r="A209" s="22"/>
      <c r="B209" s="15" t="s">
        <v>142</v>
      </c>
      <c r="C209" s="16">
        <f aca="true" t="shared" si="46" ref="C209:L209">C208/C207</f>
        <v>0.8136439267886856</v>
      </c>
      <c r="D209" s="16">
        <f t="shared" si="46"/>
        <v>0.821826280623608</v>
      </c>
      <c r="E209" s="16">
        <f t="shared" si="46"/>
        <v>0.8476190476190476</v>
      </c>
      <c r="F209" s="16">
        <f t="shared" si="46"/>
        <v>0.6521739130434783</v>
      </c>
      <c r="G209" s="16">
        <v>0</v>
      </c>
      <c r="H209" s="16">
        <f t="shared" si="46"/>
        <v>0.8210023866348448</v>
      </c>
      <c r="I209" s="16">
        <f t="shared" si="46"/>
        <v>0.8057142857142857</v>
      </c>
      <c r="J209" s="16">
        <f t="shared" si="46"/>
        <v>0.5714285714285714</v>
      </c>
      <c r="K209" s="16">
        <f t="shared" si="46"/>
        <v>0.8031496062992126</v>
      </c>
      <c r="L209" s="16">
        <f t="shared" si="46"/>
        <v>0.8213256484149856</v>
      </c>
    </row>
    <row r="210" spans="1:12" ht="12.75">
      <c r="A210" s="22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</row>
    <row r="211" spans="1:12" ht="12.75">
      <c r="A211" s="22">
        <v>54</v>
      </c>
      <c r="B211" s="15" t="s">
        <v>140</v>
      </c>
      <c r="C211" s="15">
        <v>78</v>
      </c>
      <c r="D211" s="15">
        <v>69</v>
      </c>
      <c r="E211" s="15">
        <v>3</v>
      </c>
      <c r="F211" s="15">
        <v>5</v>
      </c>
      <c r="G211" s="15">
        <v>1</v>
      </c>
      <c r="H211" s="15">
        <v>6</v>
      </c>
      <c r="I211" s="15">
        <v>72</v>
      </c>
      <c r="J211" s="15">
        <v>0</v>
      </c>
      <c r="K211" s="15">
        <v>30</v>
      </c>
      <c r="L211" s="15">
        <v>48</v>
      </c>
    </row>
    <row r="212" spans="1:12" ht="12.75">
      <c r="A212" s="22"/>
      <c r="B212" s="15" t="s">
        <v>141</v>
      </c>
      <c r="C212" s="15">
        <v>47</v>
      </c>
      <c r="D212" s="15">
        <v>45</v>
      </c>
      <c r="E212" s="15">
        <v>1</v>
      </c>
      <c r="F212" s="15">
        <v>1</v>
      </c>
      <c r="G212" s="15">
        <v>0</v>
      </c>
      <c r="H212" s="15">
        <v>3</v>
      </c>
      <c r="I212" s="15">
        <v>44</v>
      </c>
      <c r="J212" s="15">
        <v>0</v>
      </c>
      <c r="K212" s="15">
        <v>19</v>
      </c>
      <c r="L212" s="15">
        <v>28</v>
      </c>
    </row>
    <row r="213" spans="1:12" ht="12.75">
      <c r="A213" s="22"/>
      <c r="B213" s="15" t="s">
        <v>142</v>
      </c>
      <c r="C213" s="16">
        <f aca="true" t="shared" si="47" ref="C213:L213">C212/C211</f>
        <v>0.6025641025641025</v>
      </c>
      <c r="D213" s="16">
        <f t="shared" si="47"/>
        <v>0.6521739130434783</v>
      </c>
      <c r="E213" s="16">
        <f t="shared" si="47"/>
        <v>0.3333333333333333</v>
      </c>
      <c r="F213" s="16">
        <f t="shared" si="47"/>
        <v>0.2</v>
      </c>
      <c r="G213" s="16">
        <v>0</v>
      </c>
      <c r="H213" s="16">
        <f t="shared" si="47"/>
        <v>0.5</v>
      </c>
      <c r="I213" s="16">
        <f t="shared" si="47"/>
        <v>0.6111111111111112</v>
      </c>
      <c r="J213" s="16">
        <v>0</v>
      </c>
      <c r="K213" s="16">
        <f t="shared" si="47"/>
        <v>0.6333333333333333</v>
      </c>
      <c r="L213" s="16">
        <f t="shared" si="47"/>
        <v>0.5833333333333334</v>
      </c>
    </row>
    <row r="214" spans="1:12" ht="12.75">
      <c r="A214" s="22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</row>
    <row r="215" spans="1:12" ht="12.75">
      <c r="A215" s="22">
        <v>57</v>
      </c>
      <c r="B215" s="15" t="s">
        <v>140</v>
      </c>
      <c r="C215" s="15">
        <v>1449</v>
      </c>
      <c r="D215" s="15">
        <v>1211</v>
      </c>
      <c r="E215" s="15">
        <v>134</v>
      </c>
      <c r="F215" s="15">
        <v>102</v>
      </c>
      <c r="G215" s="15">
        <v>2</v>
      </c>
      <c r="H215" s="15">
        <v>412</v>
      </c>
      <c r="I215" s="15">
        <v>1015</v>
      </c>
      <c r="J215" s="15">
        <v>22</v>
      </c>
      <c r="K215" s="15">
        <v>550</v>
      </c>
      <c r="L215" s="15">
        <v>899</v>
      </c>
    </row>
    <row r="216" spans="1:12" ht="12.75">
      <c r="A216" s="22"/>
      <c r="B216" s="15" t="s">
        <v>141</v>
      </c>
      <c r="C216" s="15">
        <v>1034</v>
      </c>
      <c r="D216" s="15">
        <v>881</v>
      </c>
      <c r="E216" s="15">
        <v>96</v>
      </c>
      <c r="F216" s="15">
        <v>56</v>
      </c>
      <c r="G216" s="15">
        <v>1</v>
      </c>
      <c r="H216" s="15">
        <v>328</v>
      </c>
      <c r="I216" s="15">
        <v>693</v>
      </c>
      <c r="J216" s="15">
        <v>13</v>
      </c>
      <c r="K216" s="15">
        <v>389</v>
      </c>
      <c r="L216" s="15">
        <v>645</v>
      </c>
    </row>
    <row r="217" spans="1:12" ht="12.75">
      <c r="A217" s="22"/>
      <c r="B217" s="15" t="s">
        <v>142</v>
      </c>
      <c r="C217" s="16">
        <f aca="true" t="shared" si="48" ref="C217:L217">C216/C215</f>
        <v>0.7135955831608005</v>
      </c>
      <c r="D217" s="16">
        <f t="shared" si="48"/>
        <v>0.7274979355904211</v>
      </c>
      <c r="E217" s="16">
        <f t="shared" si="48"/>
        <v>0.7164179104477612</v>
      </c>
      <c r="F217" s="16">
        <f t="shared" si="48"/>
        <v>0.5490196078431373</v>
      </c>
      <c r="G217" s="16">
        <v>0</v>
      </c>
      <c r="H217" s="16">
        <f t="shared" si="48"/>
        <v>0.7961165048543689</v>
      </c>
      <c r="I217" s="16">
        <f t="shared" si="48"/>
        <v>0.6827586206896552</v>
      </c>
      <c r="J217" s="16">
        <f t="shared" si="48"/>
        <v>0.5909090909090909</v>
      </c>
      <c r="K217" s="16">
        <f t="shared" si="48"/>
        <v>0.7072727272727273</v>
      </c>
      <c r="L217" s="16">
        <f t="shared" si="48"/>
        <v>0.7174638487208009</v>
      </c>
    </row>
    <row r="218" spans="1:12" ht="12.75">
      <c r="A218" s="22"/>
      <c r="B218" s="18"/>
      <c r="C218" s="15"/>
      <c r="D218" s="15"/>
      <c r="E218" s="15"/>
      <c r="F218" s="15"/>
      <c r="G218" s="15"/>
      <c r="H218" s="15"/>
      <c r="I218" s="15"/>
      <c r="J218" s="15"/>
      <c r="K218" s="15"/>
      <c r="L218" s="15"/>
    </row>
    <row r="219" spans="1:12" ht="12.75">
      <c r="A219" s="22">
        <v>58</v>
      </c>
      <c r="B219" s="15" t="s">
        <v>140</v>
      </c>
      <c r="C219" s="15">
        <v>17</v>
      </c>
      <c r="D219" s="15">
        <v>9</v>
      </c>
      <c r="E219" s="15">
        <v>7</v>
      </c>
      <c r="F219" s="15">
        <v>1</v>
      </c>
      <c r="G219" s="15">
        <v>0</v>
      </c>
      <c r="H219" s="15">
        <v>17</v>
      </c>
      <c r="I219" s="15">
        <v>0</v>
      </c>
      <c r="J219" s="15">
        <v>0</v>
      </c>
      <c r="K219" s="15">
        <v>9</v>
      </c>
      <c r="L219" s="15">
        <v>8</v>
      </c>
    </row>
    <row r="220" spans="1:12" ht="12.75">
      <c r="A220" s="22"/>
      <c r="B220" s="15" t="s">
        <v>141</v>
      </c>
      <c r="C220" s="15">
        <v>17</v>
      </c>
      <c r="D220" s="15">
        <v>9</v>
      </c>
      <c r="E220" s="15">
        <v>7</v>
      </c>
      <c r="F220" s="15">
        <v>1</v>
      </c>
      <c r="G220" s="15">
        <v>0</v>
      </c>
      <c r="H220" s="15">
        <v>17</v>
      </c>
      <c r="I220" s="15">
        <v>0</v>
      </c>
      <c r="J220" s="15">
        <v>0</v>
      </c>
      <c r="K220" s="15">
        <v>9</v>
      </c>
      <c r="L220" s="15">
        <v>8</v>
      </c>
    </row>
    <row r="221" spans="1:12" ht="12.75">
      <c r="A221" s="22"/>
      <c r="B221" s="15" t="s">
        <v>142</v>
      </c>
      <c r="C221" s="16">
        <f aca="true" t="shared" si="49" ref="C221:L221">C220/C219</f>
        <v>1</v>
      </c>
      <c r="D221" s="16">
        <f t="shared" si="49"/>
        <v>1</v>
      </c>
      <c r="E221" s="16">
        <f t="shared" si="49"/>
        <v>1</v>
      </c>
      <c r="F221" s="16">
        <f t="shared" si="49"/>
        <v>1</v>
      </c>
      <c r="G221" s="16">
        <v>0</v>
      </c>
      <c r="H221" s="16">
        <f t="shared" si="49"/>
        <v>1</v>
      </c>
      <c r="I221" s="16">
        <v>0</v>
      </c>
      <c r="J221" s="16">
        <v>0</v>
      </c>
      <c r="K221" s="16">
        <f t="shared" si="49"/>
        <v>1</v>
      </c>
      <c r="L221" s="16">
        <f t="shared" si="49"/>
        <v>1</v>
      </c>
    </row>
    <row r="222" spans="1:12" ht="12.75">
      <c r="A222" s="22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</row>
    <row r="223" spans="1:12" ht="12.75">
      <c r="A223" s="22">
        <v>59</v>
      </c>
      <c r="B223" s="15" t="s">
        <v>140</v>
      </c>
      <c r="C223" s="15">
        <v>104</v>
      </c>
      <c r="D223" s="15">
        <v>78</v>
      </c>
      <c r="E223" s="15">
        <v>18</v>
      </c>
      <c r="F223" s="15">
        <v>8</v>
      </c>
      <c r="G223" s="15">
        <v>0</v>
      </c>
      <c r="H223" s="15">
        <v>80</v>
      </c>
      <c r="I223" s="15">
        <v>23</v>
      </c>
      <c r="J223" s="15">
        <v>1</v>
      </c>
      <c r="K223" s="15">
        <v>47</v>
      </c>
      <c r="L223" s="15">
        <v>57</v>
      </c>
    </row>
    <row r="224" spans="1:12" ht="12.75">
      <c r="A224" s="22"/>
      <c r="B224" s="15" t="s">
        <v>141</v>
      </c>
      <c r="C224" s="15">
        <v>95</v>
      </c>
      <c r="D224" s="15">
        <v>72</v>
      </c>
      <c r="E224" s="15">
        <v>15</v>
      </c>
      <c r="F224" s="15">
        <v>8</v>
      </c>
      <c r="G224" s="15">
        <v>0</v>
      </c>
      <c r="H224" s="15">
        <v>72</v>
      </c>
      <c r="I224" s="15">
        <v>22</v>
      </c>
      <c r="J224" s="15">
        <v>1</v>
      </c>
      <c r="K224" s="15">
        <v>43</v>
      </c>
      <c r="L224" s="15">
        <v>52</v>
      </c>
    </row>
    <row r="225" spans="1:12" ht="12.75">
      <c r="A225" s="22"/>
      <c r="B225" s="15" t="s">
        <v>142</v>
      </c>
      <c r="C225" s="16">
        <f aca="true" t="shared" si="50" ref="C225:L225">C224/C223</f>
        <v>0.9134615384615384</v>
      </c>
      <c r="D225" s="16">
        <f t="shared" si="50"/>
        <v>0.9230769230769231</v>
      </c>
      <c r="E225" s="16">
        <f t="shared" si="50"/>
        <v>0.8333333333333334</v>
      </c>
      <c r="F225" s="16">
        <f t="shared" si="50"/>
        <v>1</v>
      </c>
      <c r="G225" s="16">
        <v>0</v>
      </c>
      <c r="H225" s="16">
        <f t="shared" si="50"/>
        <v>0.9</v>
      </c>
      <c r="I225" s="16">
        <f t="shared" si="50"/>
        <v>0.9565217391304348</v>
      </c>
      <c r="J225" s="16">
        <f t="shared" si="50"/>
        <v>1</v>
      </c>
      <c r="K225" s="16">
        <f t="shared" si="50"/>
        <v>0.9148936170212766</v>
      </c>
      <c r="L225" s="16">
        <f t="shared" si="50"/>
        <v>0.9122807017543859</v>
      </c>
    </row>
    <row r="226" spans="1:12" ht="12.75">
      <c r="A226" s="22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</row>
    <row r="227" spans="1:12" ht="12.75">
      <c r="A227" s="22">
        <v>60</v>
      </c>
      <c r="B227" s="15" t="s">
        <v>140</v>
      </c>
      <c r="C227" s="15">
        <v>23</v>
      </c>
      <c r="D227" s="15">
        <v>15</v>
      </c>
      <c r="E227" s="15">
        <v>7</v>
      </c>
      <c r="F227" s="15">
        <v>1</v>
      </c>
      <c r="G227" s="15">
        <v>0</v>
      </c>
      <c r="H227" s="15">
        <v>16</v>
      </c>
      <c r="I227" s="15">
        <v>5</v>
      </c>
      <c r="J227" s="15">
        <v>2</v>
      </c>
      <c r="K227" s="15">
        <v>11</v>
      </c>
      <c r="L227" s="15">
        <v>12</v>
      </c>
    </row>
    <row r="228" spans="1:12" ht="12.75">
      <c r="A228" s="22"/>
      <c r="B228" s="15" t="s">
        <v>141</v>
      </c>
      <c r="C228" s="15">
        <v>18</v>
      </c>
      <c r="D228" s="15">
        <v>12</v>
      </c>
      <c r="E228" s="15">
        <v>6</v>
      </c>
      <c r="F228" s="15">
        <v>0</v>
      </c>
      <c r="G228" s="15">
        <v>0</v>
      </c>
      <c r="H228" s="15">
        <v>12</v>
      </c>
      <c r="I228" s="15">
        <v>4</v>
      </c>
      <c r="J228" s="15">
        <v>2</v>
      </c>
      <c r="K228" s="15">
        <v>9</v>
      </c>
      <c r="L228" s="15">
        <v>9</v>
      </c>
    </row>
    <row r="229" spans="1:12" ht="12.75">
      <c r="A229" s="22"/>
      <c r="B229" s="15" t="s">
        <v>142</v>
      </c>
      <c r="C229" s="16">
        <f aca="true" t="shared" si="51" ref="C229:L229">C228/C227</f>
        <v>0.782608695652174</v>
      </c>
      <c r="D229" s="16">
        <f t="shared" si="51"/>
        <v>0.8</v>
      </c>
      <c r="E229" s="16">
        <f t="shared" si="51"/>
        <v>0.8571428571428571</v>
      </c>
      <c r="F229" s="16">
        <f t="shared" si="51"/>
        <v>0</v>
      </c>
      <c r="G229" s="16">
        <v>0</v>
      </c>
      <c r="H229" s="16">
        <f t="shared" si="51"/>
        <v>0.75</v>
      </c>
      <c r="I229" s="16">
        <f t="shared" si="51"/>
        <v>0.8</v>
      </c>
      <c r="J229" s="16">
        <f t="shared" si="51"/>
        <v>1</v>
      </c>
      <c r="K229" s="16">
        <f t="shared" si="51"/>
        <v>0.8181818181818182</v>
      </c>
      <c r="L229" s="16">
        <f t="shared" si="51"/>
        <v>0.75</v>
      </c>
    </row>
    <row r="230" spans="1:12" ht="12.75">
      <c r="A230" s="22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</row>
    <row r="231" spans="1:12" ht="12.75">
      <c r="A231" s="22">
        <v>61</v>
      </c>
      <c r="B231" s="15" t="s">
        <v>140</v>
      </c>
      <c r="C231" s="15">
        <v>14</v>
      </c>
      <c r="D231" s="15">
        <v>11</v>
      </c>
      <c r="E231" s="15">
        <v>2</v>
      </c>
      <c r="F231" s="15">
        <v>1</v>
      </c>
      <c r="G231" s="15">
        <v>0</v>
      </c>
      <c r="H231" s="15">
        <v>12</v>
      </c>
      <c r="I231" s="15">
        <v>2</v>
      </c>
      <c r="J231" s="15">
        <v>0</v>
      </c>
      <c r="K231" s="15">
        <v>7</v>
      </c>
      <c r="L231" s="15">
        <v>7</v>
      </c>
    </row>
    <row r="232" spans="1:12" ht="12.75">
      <c r="A232" s="22"/>
      <c r="B232" s="15" t="s">
        <v>141</v>
      </c>
      <c r="C232" s="15">
        <v>13</v>
      </c>
      <c r="D232" s="15">
        <v>10</v>
      </c>
      <c r="E232" s="15">
        <v>2</v>
      </c>
      <c r="F232" s="15">
        <v>1</v>
      </c>
      <c r="G232" s="15">
        <v>0</v>
      </c>
      <c r="H232" s="15">
        <v>12</v>
      </c>
      <c r="I232" s="15">
        <v>1</v>
      </c>
      <c r="J232" s="15">
        <v>0</v>
      </c>
      <c r="K232" s="15">
        <v>7</v>
      </c>
      <c r="L232" s="15">
        <v>6</v>
      </c>
    </row>
    <row r="233" spans="1:12" ht="12.75">
      <c r="A233" s="22"/>
      <c r="B233" s="15" t="s">
        <v>142</v>
      </c>
      <c r="C233" s="16">
        <f aca="true" t="shared" si="52" ref="C233:L233">C232/C231</f>
        <v>0.9285714285714286</v>
      </c>
      <c r="D233" s="16">
        <f t="shared" si="52"/>
        <v>0.9090909090909091</v>
      </c>
      <c r="E233" s="16">
        <f t="shared" si="52"/>
        <v>1</v>
      </c>
      <c r="F233" s="16">
        <f t="shared" si="52"/>
        <v>1</v>
      </c>
      <c r="G233" s="16">
        <v>0</v>
      </c>
      <c r="H233" s="16">
        <f t="shared" si="52"/>
        <v>1</v>
      </c>
      <c r="I233" s="16">
        <f t="shared" si="52"/>
        <v>0.5</v>
      </c>
      <c r="J233" s="16">
        <v>0</v>
      </c>
      <c r="K233" s="16">
        <f t="shared" si="52"/>
        <v>1</v>
      </c>
      <c r="L233" s="16">
        <f t="shared" si="52"/>
        <v>0.8571428571428571</v>
      </c>
    </row>
    <row r="234" spans="1:12" ht="12.75">
      <c r="A234" s="22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</row>
    <row r="235" spans="1:12" ht="12.75">
      <c r="A235" s="22">
        <v>65</v>
      </c>
      <c r="B235" s="15" t="s">
        <v>140</v>
      </c>
      <c r="C235" s="15">
        <v>3</v>
      </c>
      <c r="D235" s="15">
        <v>0</v>
      </c>
      <c r="E235" s="15">
        <v>0</v>
      </c>
      <c r="F235" s="15">
        <v>1</v>
      </c>
      <c r="G235" s="15">
        <v>2</v>
      </c>
      <c r="H235" s="15">
        <v>3</v>
      </c>
      <c r="I235" s="15">
        <v>0</v>
      </c>
      <c r="J235" s="15">
        <v>0</v>
      </c>
      <c r="K235" s="15">
        <v>2</v>
      </c>
      <c r="L235" s="15">
        <v>1</v>
      </c>
    </row>
    <row r="236" spans="1:12" ht="12.75">
      <c r="A236" s="22"/>
      <c r="B236" s="15" t="s">
        <v>141</v>
      </c>
      <c r="C236" s="15">
        <v>2</v>
      </c>
      <c r="D236" s="15">
        <v>0</v>
      </c>
      <c r="E236" s="15">
        <v>0</v>
      </c>
      <c r="F236" s="15">
        <v>0</v>
      </c>
      <c r="G236" s="15">
        <v>2</v>
      </c>
      <c r="H236" s="15">
        <v>2</v>
      </c>
      <c r="I236" s="15">
        <v>0</v>
      </c>
      <c r="J236" s="15">
        <v>0</v>
      </c>
      <c r="K236" s="15">
        <v>1</v>
      </c>
      <c r="L236" s="15">
        <v>1</v>
      </c>
    </row>
    <row r="237" spans="1:12" ht="12.75">
      <c r="A237" s="22"/>
      <c r="B237" s="15" t="s">
        <v>142</v>
      </c>
      <c r="C237" s="16">
        <f>C236/C235</f>
        <v>0.6666666666666666</v>
      </c>
      <c r="D237" s="16">
        <v>0</v>
      </c>
      <c r="E237" s="16">
        <v>0</v>
      </c>
      <c r="F237" s="16">
        <v>0</v>
      </c>
      <c r="G237" s="16">
        <f aca="true" t="shared" si="53" ref="G237:L237">G236/G235</f>
        <v>1</v>
      </c>
      <c r="H237" s="16">
        <f t="shared" si="53"/>
        <v>0.6666666666666666</v>
      </c>
      <c r="I237" s="16">
        <v>0</v>
      </c>
      <c r="J237" s="16">
        <v>0</v>
      </c>
      <c r="K237" s="16">
        <f t="shared" si="53"/>
        <v>0.5</v>
      </c>
      <c r="L237" s="16">
        <f t="shared" si="53"/>
        <v>1</v>
      </c>
    </row>
    <row r="238" spans="1:12" ht="12.75">
      <c r="A238" s="22"/>
      <c r="B238" s="18"/>
      <c r="C238" s="15"/>
      <c r="D238" s="15"/>
      <c r="E238" s="15"/>
      <c r="F238" s="15"/>
      <c r="G238" s="15"/>
      <c r="H238" s="15"/>
      <c r="I238" s="15"/>
      <c r="J238" s="15"/>
      <c r="K238" s="15"/>
      <c r="L238" s="15"/>
    </row>
    <row r="239" spans="1:12" ht="12.75">
      <c r="A239" s="22">
        <v>66</v>
      </c>
      <c r="B239" s="15" t="s">
        <v>140</v>
      </c>
      <c r="C239" s="15">
        <v>107</v>
      </c>
      <c r="D239" s="15">
        <v>59</v>
      </c>
      <c r="E239" s="15">
        <v>29</v>
      </c>
      <c r="F239" s="15">
        <v>16</v>
      </c>
      <c r="G239" s="15">
        <v>3</v>
      </c>
      <c r="H239" s="15">
        <v>97</v>
      </c>
      <c r="I239" s="15">
        <v>8</v>
      </c>
      <c r="J239" s="15">
        <v>2</v>
      </c>
      <c r="K239" s="15">
        <v>42</v>
      </c>
      <c r="L239" s="15">
        <v>65</v>
      </c>
    </row>
    <row r="240" spans="1:12" ht="12.75">
      <c r="A240" s="22"/>
      <c r="B240" s="15" t="s">
        <v>141</v>
      </c>
      <c r="C240" s="15">
        <v>85</v>
      </c>
      <c r="D240" s="15">
        <v>48</v>
      </c>
      <c r="E240" s="15">
        <v>22</v>
      </c>
      <c r="F240" s="15">
        <v>12</v>
      </c>
      <c r="G240" s="15">
        <v>3</v>
      </c>
      <c r="H240" s="15">
        <v>77</v>
      </c>
      <c r="I240" s="15">
        <v>7</v>
      </c>
      <c r="J240" s="15">
        <v>1</v>
      </c>
      <c r="K240" s="15">
        <v>33</v>
      </c>
      <c r="L240" s="15">
        <v>52</v>
      </c>
    </row>
    <row r="241" spans="1:12" ht="12.75">
      <c r="A241" s="22"/>
      <c r="B241" s="15" t="s">
        <v>142</v>
      </c>
      <c r="C241" s="16">
        <f>C240/C239</f>
        <v>0.794392523364486</v>
      </c>
      <c r="D241" s="16">
        <f>D240/D239</f>
        <v>0.8135593220338984</v>
      </c>
      <c r="E241" s="16">
        <f>E240/E239</f>
        <v>0.7586206896551724</v>
      </c>
      <c r="F241" s="16">
        <f>F240/F239</f>
        <v>0.75</v>
      </c>
      <c r="G241" s="16">
        <v>0</v>
      </c>
      <c r="H241" s="16">
        <f>H240/H239</f>
        <v>0.7938144329896907</v>
      </c>
      <c r="I241" s="16">
        <f>I240/I239</f>
        <v>0.875</v>
      </c>
      <c r="J241" s="16">
        <f>J240/J239</f>
        <v>0.5</v>
      </c>
      <c r="K241" s="16">
        <f>K240/K239</f>
        <v>0.7857142857142857</v>
      </c>
      <c r="L241" s="16">
        <f>L240/L239</f>
        <v>0.8</v>
      </c>
    </row>
    <row r="242" spans="1:12" ht="12.75">
      <c r="A242" s="22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</row>
    <row r="243" spans="1:12" ht="12.75">
      <c r="A243" s="22">
        <v>67</v>
      </c>
      <c r="B243" s="15" t="s">
        <v>140</v>
      </c>
      <c r="C243" s="15">
        <v>1165</v>
      </c>
      <c r="D243" s="15">
        <v>484</v>
      </c>
      <c r="E243" s="15">
        <v>429</v>
      </c>
      <c r="F243" s="15">
        <v>239</v>
      </c>
      <c r="G243" s="15">
        <v>13</v>
      </c>
      <c r="H243" s="15">
        <v>902</v>
      </c>
      <c r="I243" s="15">
        <v>195</v>
      </c>
      <c r="J243" s="15">
        <v>68</v>
      </c>
      <c r="K243" s="15">
        <v>551</v>
      </c>
      <c r="L243" s="15">
        <v>614</v>
      </c>
    </row>
    <row r="244" spans="1:12" ht="12.75">
      <c r="A244" s="22"/>
      <c r="B244" s="15" t="s">
        <v>141</v>
      </c>
      <c r="C244" s="15">
        <v>776</v>
      </c>
      <c r="D244" s="15">
        <v>329</v>
      </c>
      <c r="E244" s="15">
        <v>275</v>
      </c>
      <c r="F244" s="15">
        <v>160</v>
      </c>
      <c r="G244" s="15">
        <v>12</v>
      </c>
      <c r="H244" s="15">
        <v>599</v>
      </c>
      <c r="I244" s="15">
        <v>128</v>
      </c>
      <c r="J244" s="15">
        <v>49</v>
      </c>
      <c r="K244" s="15">
        <v>362</v>
      </c>
      <c r="L244" s="15">
        <v>414</v>
      </c>
    </row>
    <row r="245" spans="1:12" ht="12.75">
      <c r="A245" s="22"/>
      <c r="B245" s="15" t="s">
        <v>142</v>
      </c>
      <c r="C245" s="16">
        <f aca="true" t="shared" si="54" ref="C245:L245">C244/C243</f>
        <v>0.6660944206008583</v>
      </c>
      <c r="D245" s="16">
        <f t="shared" si="54"/>
        <v>0.6797520661157025</v>
      </c>
      <c r="E245" s="16">
        <f t="shared" si="54"/>
        <v>0.6410256410256411</v>
      </c>
      <c r="F245" s="16">
        <f t="shared" si="54"/>
        <v>0.6694560669456067</v>
      </c>
      <c r="G245" s="16">
        <v>0</v>
      </c>
      <c r="H245" s="16">
        <f t="shared" si="54"/>
        <v>0.664079822616408</v>
      </c>
      <c r="I245" s="16">
        <f t="shared" si="54"/>
        <v>0.6564102564102564</v>
      </c>
      <c r="J245" s="16">
        <f t="shared" si="54"/>
        <v>0.7205882352941176</v>
      </c>
      <c r="K245" s="16">
        <f t="shared" si="54"/>
        <v>0.6569872958257713</v>
      </c>
      <c r="L245" s="16">
        <f t="shared" si="54"/>
        <v>0.6742671009771987</v>
      </c>
    </row>
    <row r="246" spans="1:12" ht="12.75">
      <c r="A246" s="22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</row>
    <row r="247" spans="1:12" ht="12.75">
      <c r="A247" s="22">
        <v>75</v>
      </c>
      <c r="B247" s="15" t="s">
        <v>140</v>
      </c>
      <c r="C247" s="15">
        <v>416</v>
      </c>
      <c r="D247" s="15">
        <v>235</v>
      </c>
      <c r="E247" s="15">
        <v>147</v>
      </c>
      <c r="F247" s="15">
        <v>32</v>
      </c>
      <c r="G247" s="15">
        <v>2</v>
      </c>
      <c r="H247" s="15">
        <v>372</v>
      </c>
      <c r="I247" s="15">
        <v>37</v>
      </c>
      <c r="J247" s="15">
        <v>7</v>
      </c>
      <c r="K247" s="15">
        <v>208</v>
      </c>
      <c r="L247" s="15">
        <v>208</v>
      </c>
    </row>
    <row r="248" spans="1:12" ht="12.75">
      <c r="A248" s="22"/>
      <c r="B248" s="15" t="s">
        <v>141</v>
      </c>
      <c r="C248" s="15">
        <v>385</v>
      </c>
      <c r="D248" s="15">
        <v>219</v>
      </c>
      <c r="E248" s="15">
        <v>135</v>
      </c>
      <c r="F248" s="15">
        <v>29</v>
      </c>
      <c r="G248" s="15">
        <v>2</v>
      </c>
      <c r="H248" s="15">
        <v>344</v>
      </c>
      <c r="I248" s="15">
        <v>34</v>
      </c>
      <c r="J248" s="15">
        <v>7</v>
      </c>
      <c r="K248" s="15">
        <v>188</v>
      </c>
      <c r="L248" s="15">
        <v>197</v>
      </c>
    </row>
    <row r="249" spans="1:12" ht="12.75">
      <c r="A249" s="22"/>
      <c r="B249" s="15" t="s">
        <v>142</v>
      </c>
      <c r="C249" s="16">
        <f aca="true" t="shared" si="55" ref="C249:L249">C248/C247</f>
        <v>0.9254807692307693</v>
      </c>
      <c r="D249" s="16">
        <f t="shared" si="55"/>
        <v>0.9319148936170213</v>
      </c>
      <c r="E249" s="16">
        <f t="shared" si="55"/>
        <v>0.9183673469387755</v>
      </c>
      <c r="F249" s="16">
        <f t="shared" si="55"/>
        <v>0.90625</v>
      </c>
      <c r="G249" s="16">
        <f t="shared" si="55"/>
        <v>1</v>
      </c>
      <c r="H249" s="16">
        <f t="shared" si="55"/>
        <v>0.9247311827956989</v>
      </c>
      <c r="I249" s="16">
        <f t="shared" si="55"/>
        <v>0.918918918918919</v>
      </c>
      <c r="J249" s="16">
        <f t="shared" si="55"/>
        <v>1</v>
      </c>
      <c r="K249" s="16">
        <f t="shared" si="55"/>
        <v>0.9038461538461539</v>
      </c>
      <c r="L249" s="16">
        <f t="shared" si="55"/>
        <v>0.9471153846153846</v>
      </c>
    </row>
    <row r="250" spans="1:12" ht="12.75">
      <c r="A250" s="22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</row>
    <row r="251" spans="1:12" ht="12.75">
      <c r="A251" s="22">
        <v>76</v>
      </c>
      <c r="B251" s="15" t="s">
        <v>140</v>
      </c>
      <c r="C251" s="15">
        <v>30</v>
      </c>
      <c r="D251" s="15">
        <v>17</v>
      </c>
      <c r="E251" s="15">
        <v>10</v>
      </c>
      <c r="F251" s="15">
        <v>3</v>
      </c>
      <c r="G251" s="15">
        <v>0</v>
      </c>
      <c r="H251" s="15">
        <v>25</v>
      </c>
      <c r="I251" s="15">
        <v>5</v>
      </c>
      <c r="J251" s="15">
        <v>0</v>
      </c>
      <c r="K251" s="15">
        <v>14</v>
      </c>
      <c r="L251" s="15">
        <v>16</v>
      </c>
    </row>
    <row r="252" spans="1:12" ht="12.75">
      <c r="A252" s="22"/>
      <c r="B252" s="15" t="s">
        <v>141</v>
      </c>
      <c r="C252" s="15">
        <v>29</v>
      </c>
      <c r="D252" s="15">
        <v>17</v>
      </c>
      <c r="E252" s="15">
        <v>9</v>
      </c>
      <c r="F252" s="15">
        <v>3</v>
      </c>
      <c r="G252" s="15">
        <v>0</v>
      </c>
      <c r="H252" s="15">
        <v>24</v>
      </c>
      <c r="I252" s="15">
        <v>5</v>
      </c>
      <c r="J252" s="15">
        <v>0</v>
      </c>
      <c r="K252" s="15">
        <v>14</v>
      </c>
      <c r="L252" s="15">
        <v>15</v>
      </c>
    </row>
    <row r="253" spans="1:12" ht="12.75">
      <c r="A253" s="22"/>
      <c r="B253" s="15" t="s">
        <v>142</v>
      </c>
      <c r="C253" s="16">
        <f aca="true" t="shared" si="56" ref="C253:L253">C252/C251</f>
        <v>0.9666666666666667</v>
      </c>
      <c r="D253" s="16">
        <f t="shared" si="56"/>
        <v>1</v>
      </c>
      <c r="E253" s="16">
        <f t="shared" si="56"/>
        <v>0.9</v>
      </c>
      <c r="F253" s="16">
        <f t="shared" si="56"/>
        <v>1</v>
      </c>
      <c r="G253" s="16">
        <v>0</v>
      </c>
      <c r="H253" s="16">
        <f t="shared" si="56"/>
        <v>0.96</v>
      </c>
      <c r="I253" s="16">
        <f t="shared" si="56"/>
        <v>1</v>
      </c>
      <c r="J253" s="16">
        <v>0</v>
      </c>
      <c r="K253" s="16">
        <f t="shared" si="56"/>
        <v>1</v>
      </c>
      <c r="L253" s="16">
        <f t="shared" si="56"/>
        <v>0.9375</v>
      </c>
    </row>
    <row r="254" spans="1:12" ht="12.75">
      <c r="A254" s="22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</row>
    <row r="255" spans="1:12" ht="12.75">
      <c r="A255" s="22">
        <v>77</v>
      </c>
      <c r="B255" s="15" t="s">
        <v>140</v>
      </c>
      <c r="C255" s="15">
        <v>90</v>
      </c>
      <c r="D255" s="15">
        <v>74</v>
      </c>
      <c r="E255" s="15">
        <v>12</v>
      </c>
      <c r="F255" s="15">
        <v>4</v>
      </c>
      <c r="G255" s="15">
        <v>0</v>
      </c>
      <c r="H255" s="15">
        <v>62</v>
      </c>
      <c r="I255" s="15">
        <v>26</v>
      </c>
      <c r="J255" s="15">
        <v>2</v>
      </c>
      <c r="K255" s="15">
        <v>42</v>
      </c>
      <c r="L255" s="15">
        <v>48</v>
      </c>
    </row>
    <row r="256" spans="1:12" ht="12.75">
      <c r="A256" s="22"/>
      <c r="B256" s="15" t="s">
        <v>141</v>
      </c>
      <c r="C256" s="15">
        <v>79</v>
      </c>
      <c r="D256" s="15">
        <v>66</v>
      </c>
      <c r="E256" s="15">
        <v>10</v>
      </c>
      <c r="F256" s="15">
        <v>3</v>
      </c>
      <c r="G256" s="15">
        <v>0</v>
      </c>
      <c r="H256" s="15">
        <v>54</v>
      </c>
      <c r="I256" s="15">
        <v>23</v>
      </c>
      <c r="J256" s="15">
        <v>2</v>
      </c>
      <c r="K256" s="15">
        <v>35</v>
      </c>
      <c r="L256" s="15">
        <v>44</v>
      </c>
    </row>
    <row r="257" spans="1:12" ht="12.75">
      <c r="A257" s="22"/>
      <c r="B257" s="15" t="s">
        <v>142</v>
      </c>
      <c r="C257" s="16">
        <f aca="true" t="shared" si="57" ref="C257:L257">C256/C255</f>
        <v>0.8777777777777778</v>
      </c>
      <c r="D257" s="16">
        <f t="shared" si="57"/>
        <v>0.8918918918918919</v>
      </c>
      <c r="E257" s="16">
        <f t="shared" si="57"/>
        <v>0.8333333333333334</v>
      </c>
      <c r="F257" s="16">
        <f t="shared" si="57"/>
        <v>0.75</v>
      </c>
      <c r="G257" s="16">
        <v>0</v>
      </c>
      <c r="H257" s="16">
        <f t="shared" si="57"/>
        <v>0.8709677419354839</v>
      </c>
      <c r="I257" s="16">
        <f t="shared" si="57"/>
        <v>0.8846153846153846</v>
      </c>
      <c r="J257" s="16">
        <f t="shared" si="57"/>
        <v>1</v>
      </c>
      <c r="K257" s="16">
        <f t="shared" si="57"/>
        <v>0.8333333333333334</v>
      </c>
      <c r="L257" s="16">
        <f t="shared" si="57"/>
        <v>0.9166666666666666</v>
      </c>
    </row>
    <row r="258" spans="1:12" ht="12.75">
      <c r="A258" s="22"/>
      <c r="B258" s="18"/>
      <c r="C258" s="15"/>
      <c r="D258" s="15"/>
      <c r="E258" s="15"/>
      <c r="F258" s="15"/>
      <c r="G258" s="15"/>
      <c r="H258" s="15"/>
      <c r="I258" s="15"/>
      <c r="J258" s="15"/>
      <c r="K258" s="15"/>
      <c r="L258" s="15"/>
    </row>
    <row r="259" spans="1:12" ht="12.75">
      <c r="A259" s="22">
        <v>78</v>
      </c>
      <c r="B259" s="15" t="s">
        <v>140</v>
      </c>
      <c r="C259" s="15">
        <v>400</v>
      </c>
      <c r="D259" s="15">
        <v>277</v>
      </c>
      <c r="E259" s="15">
        <v>79</v>
      </c>
      <c r="F259" s="15">
        <v>44</v>
      </c>
      <c r="G259" s="15">
        <v>0</v>
      </c>
      <c r="H259" s="15">
        <v>308</v>
      </c>
      <c r="I259" s="15">
        <v>86</v>
      </c>
      <c r="J259" s="15">
        <v>6</v>
      </c>
      <c r="K259" s="15">
        <v>181</v>
      </c>
      <c r="L259" s="15">
        <v>219</v>
      </c>
    </row>
    <row r="260" spans="1:12" ht="12.75">
      <c r="A260" s="22"/>
      <c r="B260" s="15" t="s">
        <v>141</v>
      </c>
      <c r="C260" s="15">
        <v>323</v>
      </c>
      <c r="D260" s="15">
        <v>231</v>
      </c>
      <c r="E260" s="15">
        <v>63</v>
      </c>
      <c r="F260" s="15">
        <v>29</v>
      </c>
      <c r="G260" s="15">
        <v>0</v>
      </c>
      <c r="H260" s="15">
        <v>246</v>
      </c>
      <c r="I260" s="15">
        <v>71</v>
      </c>
      <c r="J260" s="15">
        <v>6</v>
      </c>
      <c r="K260" s="15">
        <v>144</v>
      </c>
      <c r="L260" s="15">
        <v>179</v>
      </c>
    </row>
    <row r="261" spans="1:12" ht="12.75">
      <c r="A261" s="22"/>
      <c r="B261" s="15" t="s">
        <v>142</v>
      </c>
      <c r="C261" s="16">
        <f aca="true" t="shared" si="58" ref="C261:L261">C260/C259</f>
        <v>0.8075</v>
      </c>
      <c r="D261" s="16">
        <f t="shared" si="58"/>
        <v>0.8339350180505415</v>
      </c>
      <c r="E261" s="16">
        <f t="shared" si="58"/>
        <v>0.7974683544303798</v>
      </c>
      <c r="F261" s="16">
        <f t="shared" si="58"/>
        <v>0.6590909090909091</v>
      </c>
      <c r="G261" s="16">
        <v>0</v>
      </c>
      <c r="H261" s="16">
        <f t="shared" si="58"/>
        <v>0.7987012987012987</v>
      </c>
      <c r="I261" s="16">
        <f t="shared" si="58"/>
        <v>0.8255813953488372</v>
      </c>
      <c r="J261" s="16">
        <f t="shared" si="58"/>
        <v>1</v>
      </c>
      <c r="K261" s="16">
        <f t="shared" si="58"/>
        <v>0.7955801104972375</v>
      </c>
      <c r="L261" s="16">
        <f t="shared" si="58"/>
        <v>0.817351598173516</v>
      </c>
    </row>
    <row r="262" spans="1:12" ht="12.75">
      <c r="A262" s="22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</row>
    <row r="263" spans="1:12" ht="12.75">
      <c r="A263" s="22">
        <v>79</v>
      </c>
      <c r="B263" s="15" t="s">
        <v>140</v>
      </c>
      <c r="C263" s="15">
        <v>694</v>
      </c>
      <c r="D263" s="15">
        <v>534</v>
      </c>
      <c r="E263" s="15">
        <v>105</v>
      </c>
      <c r="F263" s="15">
        <v>50</v>
      </c>
      <c r="G263" s="15">
        <v>5</v>
      </c>
      <c r="H263" s="15">
        <v>391</v>
      </c>
      <c r="I263" s="15">
        <v>295</v>
      </c>
      <c r="J263" s="15">
        <v>8</v>
      </c>
      <c r="K263" s="15">
        <v>257</v>
      </c>
      <c r="L263" s="15">
        <v>437</v>
      </c>
    </row>
    <row r="264" spans="1:12" ht="12.75">
      <c r="A264" s="22"/>
      <c r="B264" s="15" t="s">
        <v>141</v>
      </c>
      <c r="C264" s="15">
        <v>560</v>
      </c>
      <c r="D264" s="15">
        <v>435</v>
      </c>
      <c r="E264" s="15">
        <v>89</v>
      </c>
      <c r="F264" s="15">
        <v>33</v>
      </c>
      <c r="G264" s="15">
        <v>3</v>
      </c>
      <c r="H264" s="15">
        <v>330</v>
      </c>
      <c r="I264" s="15">
        <v>226</v>
      </c>
      <c r="J264" s="15">
        <v>4</v>
      </c>
      <c r="K264" s="15">
        <v>200</v>
      </c>
      <c r="L264" s="15">
        <v>360</v>
      </c>
    </row>
    <row r="265" spans="1:12" ht="12.75">
      <c r="A265" s="22"/>
      <c r="B265" s="15" t="s">
        <v>142</v>
      </c>
      <c r="C265" s="16">
        <f aca="true" t="shared" si="59" ref="C265:L265">C264/C263</f>
        <v>0.8069164265129684</v>
      </c>
      <c r="D265" s="16">
        <f t="shared" si="59"/>
        <v>0.8146067415730337</v>
      </c>
      <c r="E265" s="16">
        <f t="shared" si="59"/>
        <v>0.8476190476190476</v>
      </c>
      <c r="F265" s="16">
        <f t="shared" si="59"/>
        <v>0.66</v>
      </c>
      <c r="G265" s="16">
        <v>0</v>
      </c>
      <c r="H265" s="16">
        <f t="shared" si="59"/>
        <v>0.8439897698209718</v>
      </c>
      <c r="I265" s="16">
        <f t="shared" si="59"/>
        <v>0.7661016949152543</v>
      </c>
      <c r="J265" s="16">
        <f t="shared" si="59"/>
        <v>0.5</v>
      </c>
      <c r="K265" s="16">
        <f t="shared" si="59"/>
        <v>0.7782101167315175</v>
      </c>
      <c r="L265" s="16">
        <f t="shared" si="59"/>
        <v>0.8237986270022883</v>
      </c>
    </row>
    <row r="266" spans="1:12" ht="12.75">
      <c r="A266" s="22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</row>
    <row r="267" spans="1:12" ht="12.75">
      <c r="A267" s="22">
        <v>80</v>
      </c>
      <c r="B267" s="15" t="s">
        <v>140</v>
      </c>
      <c r="C267" s="15">
        <v>441</v>
      </c>
      <c r="D267" s="15">
        <v>323</v>
      </c>
      <c r="E267" s="15">
        <v>79</v>
      </c>
      <c r="F267" s="15">
        <v>34</v>
      </c>
      <c r="G267" s="15">
        <v>5</v>
      </c>
      <c r="H267" s="15">
        <v>320</v>
      </c>
      <c r="I267" s="15">
        <v>110</v>
      </c>
      <c r="J267" s="15">
        <v>11</v>
      </c>
      <c r="K267" s="15">
        <v>197</v>
      </c>
      <c r="L267" s="15">
        <v>244</v>
      </c>
    </row>
    <row r="268" spans="1:12" ht="12.75">
      <c r="A268" s="22"/>
      <c r="B268" s="15" t="s">
        <v>141</v>
      </c>
      <c r="C268" s="15">
        <v>350</v>
      </c>
      <c r="D268" s="15">
        <v>262</v>
      </c>
      <c r="E268" s="15">
        <v>64</v>
      </c>
      <c r="F268" s="15">
        <v>22</v>
      </c>
      <c r="G268" s="15">
        <v>2</v>
      </c>
      <c r="H268" s="15">
        <v>264</v>
      </c>
      <c r="I268" s="15">
        <v>77</v>
      </c>
      <c r="J268" s="15">
        <v>9</v>
      </c>
      <c r="K268" s="15">
        <v>152</v>
      </c>
      <c r="L268" s="15">
        <v>198</v>
      </c>
    </row>
    <row r="269" spans="1:12" ht="12.75">
      <c r="A269" s="22"/>
      <c r="B269" s="15" t="s">
        <v>142</v>
      </c>
      <c r="C269" s="16">
        <f aca="true" t="shared" si="60" ref="C269:L269">C268/C267</f>
        <v>0.7936507936507936</v>
      </c>
      <c r="D269" s="16">
        <f t="shared" si="60"/>
        <v>0.8111455108359134</v>
      </c>
      <c r="E269" s="16">
        <f t="shared" si="60"/>
        <v>0.810126582278481</v>
      </c>
      <c r="F269" s="16">
        <f t="shared" si="60"/>
        <v>0.6470588235294118</v>
      </c>
      <c r="G269" s="16">
        <v>0</v>
      </c>
      <c r="H269" s="16">
        <f t="shared" si="60"/>
        <v>0.825</v>
      </c>
      <c r="I269" s="16">
        <f t="shared" si="60"/>
        <v>0.7</v>
      </c>
      <c r="J269" s="16">
        <f t="shared" si="60"/>
        <v>0.8181818181818182</v>
      </c>
      <c r="K269" s="16">
        <f t="shared" si="60"/>
        <v>0.7715736040609137</v>
      </c>
      <c r="L269" s="16">
        <f t="shared" si="60"/>
        <v>0.8114754098360656</v>
      </c>
    </row>
    <row r="270" spans="1:12" ht="12.75">
      <c r="A270" s="22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</row>
    <row r="271" spans="1:12" ht="12.75">
      <c r="A271" s="22">
        <v>81</v>
      </c>
      <c r="B271" s="15" t="s">
        <v>140</v>
      </c>
      <c r="C271" s="15">
        <v>3215</v>
      </c>
      <c r="D271" s="15">
        <v>1789</v>
      </c>
      <c r="E271" s="15">
        <v>1133</v>
      </c>
      <c r="F271" s="15">
        <v>288</v>
      </c>
      <c r="G271" s="15">
        <v>5</v>
      </c>
      <c r="H271" s="15">
        <v>3004</v>
      </c>
      <c r="I271" s="15">
        <v>171</v>
      </c>
      <c r="J271" s="15">
        <v>40</v>
      </c>
      <c r="K271" s="15">
        <v>1564</v>
      </c>
      <c r="L271" s="15">
        <v>1651</v>
      </c>
    </row>
    <row r="272" spans="1:12" ht="12.75">
      <c r="A272" s="22"/>
      <c r="B272" s="15" t="s">
        <v>141</v>
      </c>
      <c r="C272" s="15">
        <v>2882</v>
      </c>
      <c r="D272" s="15">
        <v>1624</v>
      </c>
      <c r="E272" s="15">
        <v>1007</v>
      </c>
      <c r="F272" s="15">
        <v>247</v>
      </c>
      <c r="G272" s="15">
        <v>4</v>
      </c>
      <c r="H272" s="15">
        <v>2698</v>
      </c>
      <c r="I272" s="15">
        <v>149</v>
      </c>
      <c r="J272" s="15">
        <v>35</v>
      </c>
      <c r="K272" s="15">
        <v>1385</v>
      </c>
      <c r="L272" s="15">
        <v>1497</v>
      </c>
    </row>
    <row r="273" spans="1:12" ht="12.75">
      <c r="A273" s="22"/>
      <c r="B273" s="15" t="s">
        <v>142</v>
      </c>
      <c r="C273" s="16">
        <f aca="true" t="shared" si="61" ref="C273:L273">C272/C271</f>
        <v>0.8964230171073095</v>
      </c>
      <c r="D273" s="16">
        <f t="shared" si="61"/>
        <v>0.907769703745109</v>
      </c>
      <c r="E273" s="16">
        <f t="shared" si="61"/>
        <v>0.8887908208296558</v>
      </c>
      <c r="F273" s="16">
        <f t="shared" si="61"/>
        <v>0.8576388888888888</v>
      </c>
      <c r="G273" s="16">
        <f t="shared" si="61"/>
        <v>0.8</v>
      </c>
      <c r="H273" s="16">
        <f t="shared" si="61"/>
        <v>0.8981358189081226</v>
      </c>
      <c r="I273" s="16">
        <f t="shared" si="61"/>
        <v>0.8713450292397661</v>
      </c>
      <c r="J273" s="16">
        <f t="shared" si="61"/>
        <v>0.875</v>
      </c>
      <c r="K273" s="16">
        <f t="shared" si="61"/>
        <v>0.8855498721227621</v>
      </c>
      <c r="L273" s="16">
        <f t="shared" si="61"/>
        <v>0.9067231980617807</v>
      </c>
    </row>
    <row r="274" spans="1:12" ht="12.75">
      <c r="A274" s="22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</row>
    <row r="275" spans="1:12" ht="12.75">
      <c r="A275" s="22">
        <v>82</v>
      </c>
      <c r="B275" s="15" t="s">
        <v>140</v>
      </c>
      <c r="C275" s="15">
        <v>1804</v>
      </c>
      <c r="D275" s="15">
        <v>1198</v>
      </c>
      <c r="E275" s="15">
        <v>475</v>
      </c>
      <c r="F275" s="15">
        <v>128</v>
      </c>
      <c r="G275" s="15">
        <v>3</v>
      </c>
      <c r="H275" s="15">
        <v>1432</v>
      </c>
      <c r="I275" s="15">
        <v>348</v>
      </c>
      <c r="J275" s="15">
        <v>24</v>
      </c>
      <c r="K275" s="15">
        <v>811</v>
      </c>
      <c r="L275" s="15">
        <v>993</v>
      </c>
    </row>
    <row r="276" spans="1:12" ht="12.75">
      <c r="A276" s="22"/>
      <c r="B276" s="15" t="s">
        <v>141</v>
      </c>
      <c r="C276" s="15">
        <v>1561</v>
      </c>
      <c r="D276" s="15">
        <v>1052</v>
      </c>
      <c r="E276" s="15">
        <v>410</v>
      </c>
      <c r="F276" s="15">
        <v>98</v>
      </c>
      <c r="G276" s="15">
        <v>1</v>
      </c>
      <c r="H276" s="15">
        <v>1242</v>
      </c>
      <c r="I276" s="15">
        <v>301</v>
      </c>
      <c r="J276" s="15">
        <v>18</v>
      </c>
      <c r="K276" s="15">
        <v>696</v>
      </c>
      <c r="L276" s="15">
        <v>865</v>
      </c>
    </row>
    <row r="277" spans="1:12" ht="12.75">
      <c r="A277" s="22"/>
      <c r="B277" s="15" t="s">
        <v>142</v>
      </c>
      <c r="C277" s="16">
        <f aca="true" t="shared" si="62" ref="C277:L277">C276/C275</f>
        <v>0.86529933481153</v>
      </c>
      <c r="D277" s="16">
        <f t="shared" si="62"/>
        <v>0.8781302170283807</v>
      </c>
      <c r="E277" s="16">
        <f t="shared" si="62"/>
        <v>0.8631578947368421</v>
      </c>
      <c r="F277" s="16">
        <f t="shared" si="62"/>
        <v>0.765625</v>
      </c>
      <c r="G277" s="16">
        <f t="shared" si="62"/>
        <v>0.3333333333333333</v>
      </c>
      <c r="H277" s="16">
        <f t="shared" si="62"/>
        <v>0.86731843575419</v>
      </c>
      <c r="I277" s="16">
        <f t="shared" si="62"/>
        <v>0.8649425287356322</v>
      </c>
      <c r="J277" s="16">
        <f t="shared" si="62"/>
        <v>0.75</v>
      </c>
      <c r="K277" s="16">
        <f t="shared" si="62"/>
        <v>0.8581997533908755</v>
      </c>
      <c r="L277" s="16">
        <f t="shared" si="62"/>
        <v>0.8710976837865055</v>
      </c>
    </row>
    <row r="278" spans="1:12" ht="12.75">
      <c r="A278" s="22"/>
      <c r="B278" s="18"/>
      <c r="C278" s="15"/>
      <c r="D278" s="15"/>
      <c r="E278" s="15"/>
      <c r="F278" s="15"/>
      <c r="G278" s="15"/>
      <c r="H278" s="15"/>
      <c r="I278" s="15"/>
      <c r="J278" s="15"/>
      <c r="K278" s="15"/>
      <c r="L278" s="15"/>
    </row>
    <row r="279" spans="1:12" ht="12.75">
      <c r="A279" s="22">
        <v>83</v>
      </c>
      <c r="B279" s="15" t="s">
        <v>140</v>
      </c>
      <c r="C279" s="15">
        <v>586</v>
      </c>
      <c r="D279" s="15">
        <v>398</v>
      </c>
      <c r="E279" s="15">
        <v>150</v>
      </c>
      <c r="F279" s="15">
        <v>38</v>
      </c>
      <c r="G279" s="15">
        <v>0</v>
      </c>
      <c r="H279" s="15">
        <v>485</v>
      </c>
      <c r="I279" s="15">
        <v>96</v>
      </c>
      <c r="J279" s="15">
        <v>5</v>
      </c>
      <c r="K279" s="15">
        <v>251</v>
      </c>
      <c r="L279" s="15">
        <v>335</v>
      </c>
    </row>
    <row r="280" spans="1:12" ht="12.75">
      <c r="A280" s="22"/>
      <c r="B280" s="15" t="s">
        <v>141</v>
      </c>
      <c r="C280" s="15">
        <v>502</v>
      </c>
      <c r="D280" s="15">
        <v>336</v>
      </c>
      <c r="E280" s="15">
        <v>133</v>
      </c>
      <c r="F280" s="15">
        <v>33</v>
      </c>
      <c r="G280" s="15">
        <v>0</v>
      </c>
      <c r="H280" s="15">
        <v>432</v>
      </c>
      <c r="I280" s="15">
        <v>65</v>
      </c>
      <c r="J280" s="15">
        <v>5</v>
      </c>
      <c r="K280" s="15">
        <v>219</v>
      </c>
      <c r="L280" s="15">
        <v>283</v>
      </c>
    </row>
    <row r="281" spans="1:12" ht="12.75">
      <c r="A281" s="22"/>
      <c r="B281" s="15" t="s">
        <v>142</v>
      </c>
      <c r="C281" s="16">
        <f aca="true" t="shared" si="63" ref="C281:L281">C280/C279</f>
        <v>0.856655290102389</v>
      </c>
      <c r="D281" s="16">
        <f t="shared" si="63"/>
        <v>0.8442211055276382</v>
      </c>
      <c r="E281" s="16">
        <f t="shared" si="63"/>
        <v>0.8866666666666667</v>
      </c>
      <c r="F281" s="16">
        <f t="shared" si="63"/>
        <v>0.868421052631579</v>
      </c>
      <c r="G281" s="16">
        <v>0</v>
      </c>
      <c r="H281" s="16">
        <f t="shared" si="63"/>
        <v>0.8907216494845361</v>
      </c>
      <c r="I281" s="16">
        <f t="shared" si="63"/>
        <v>0.6770833333333334</v>
      </c>
      <c r="J281" s="16">
        <f t="shared" si="63"/>
        <v>1</v>
      </c>
      <c r="K281" s="16">
        <f t="shared" si="63"/>
        <v>0.8725099601593626</v>
      </c>
      <c r="L281" s="16">
        <f t="shared" si="63"/>
        <v>0.844776119402985</v>
      </c>
    </row>
    <row r="282" spans="1:12" ht="12.75">
      <c r="A282" s="22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ht="12.75">
      <c r="A283" s="22">
        <v>84</v>
      </c>
      <c r="B283" s="15" t="s">
        <v>140</v>
      </c>
      <c r="C283" s="15">
        <v>3263</v>
      </c>
      <c r="D283" s="15">
        <v>2057</v>
      </c>
      <c r="E283" s="15">
        <v>937</v>
      </c>
      <c r="F283" s="15">
        <v>257</v>
      </c>
      <c r="G283" s="15">
        <v>12</v>
      </c>
      <c r="H283" s="15">
        <v>3008</v>
      </c>
      <c r="I283" s="15">
        <v>213</v>
      </c>
      <c r="J283" s="15">
        <v>42</v>
      </c>
      <c r="K283" s="15">
        <v>1517</v>
      </c>
      <c r="L283" s="15">
        <v>1746</v>
      </c>
    </row>
    <row r="284" spans="1:12" ht="12.75">
      <c r="A284" s="22"/>
      <c r="B284" s="15" t="s">
        <v>141</v>
      </c>
      <c r="C284" s="15">
        <v>2895</v>
      </c>
      <c r="D284" s="15">
        <v>1857</v>
      </c>
      <c r="E284" s="15">
        <v>821</v>
      </c>
      <c r="F284" s="15">
        <v>206</v>
      </c>
      <c r="G284" s="15">
        <v>11</v>
      </c>
      <c r="H284" s="15">
        <v>2682</v>
      </c>
      <c r="I284" s="15">
        <v>177</v>
      </c>
      <c r="J284" s="15">
        <v>36</v>
      </c>
      <c r="K284" s="15">
        <v>1326</v>
      </c>
      <c r="L284" s="15">
        <v>1569</v>
      </c>
    </row>
    <row r="285" spans="1:12" ht="12.75">
      <c r="A285" s="22"/>
      <c r="B285" s="15" t="s">
        <v>142</v>
      </c>
      <c r="C285" s="16">
        <f aca="true" t="shared" si="64" ref="C285:L285">C284/C283</f>
        <v>0.8872203493717438</v>
      </c>
      <c r="D285" s="16">
        <f t="shared" si="64"/>
        <v>0.9027710257656781</v>
      </c>
      <c r="E285" s="16">
        <f t="shared" si="64"/>
        <v>0.8762006403415155</v>
      </c>
      <c r="F285" s="16">
        <f t="shared" si="64"/>
        <v>0.8015564202334631</v>
      </c>
      <c r="G285" s="16">
        <f t="shared" si="64"/>
        <v>0.9166666666666666</v>
      </c>
      <c r="H285" s="16">
        <f t="shared" si="64"/>
        <v>0.8916223404255319</v>
      </c>
      <c r="I285" s="16">
        <f t="shared" si="64"/>
        <v>0.8309859154929577</v>
      </c>
      <c r="J285" s="16">
        <f t="shared" si="64"/>
        <v>0.8571428571428571</v>
      </c>
      <c r="K285" s="16">
        <f t="shared" si="64"/>
        <v>0.8740936058009229</v>
      </c>
      <c r="L285" s="16">
        <f t="shared" si="64"/>
        <v>0.8986254295532646</v>
      </c>
    </row>
    <row r="286" spans="1:12" ht="12.75">
      <c r="A286" s="22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ht="12.75">
      <c r="A287" s="22">
        <v>85</v>
      </c>
      <c r="B287" s="15" t="s">
        <v>140</v>
      </c>
      <c r="C287" s="15">
        <v>1350</v>
      </c>
      <c r="D287" s="15">
        <v>872</v>
      </c>
      <c r="E287" s="15">
        <v>359</v>
      </c>
      <c r="F287" s="15">
        <v>116</v>
      </c>
      <c r="G287" s="15">
        <v>3</v>
      </c>
      <c r="H287" s="15">
        <v>1303</v>
      </c>
      <c r="I287" s="15">
        <v>27</v>
      </c>
      <c r="J287" s="15">
        <v>20</v>
      </c>
      <c r="K287" s="15">
        <v>607</v>
      </c>
      <c r="L287" s="15">
        <v>743</v>
      </c>
    </row>
    <row r="288" spans="1:12" ht="12.75">
      <c r="A288" s="22"/>
      <c r="B288" s="15" t="s">
        <v>141</v>
      </c>
      <c r="C288" s="15">
        <v>1182</v>
      </c>
      <c r="D288" s="15">
        <v>777</v>
      </c>
      <c r="E288" s="15">
        <v>308</v>
      </c>
      <c r="F288" s="15">
        <v>94</v>
      </c>
      <c r="G288" s="15">
        <v>3</v>
      </c>
      <c r="H288" s="15">
        <v>1140</v>
      </c>
      <c r="I288" s="15">
        <v>23</v>
      </c>
      <c r="J288" s="15">
        <v>19</v>
      </c>
      <c r="K288" s="15">
        <v>538</v>
      </c>
      <c r="L288" s="15">
        <v>644</v>
      </c>
    </row>
    <row r="289" spans="1:12" ht="12.75">
      <c r="A289" s="22"/>
      <c r="B289" s="15" t="s">
        <v>142</v>
      </c>
      <c r="C289" s="16">
        <f aca="true" t="shared" si="65" ref="C289:L289">C288/C287</f>
        <v>0.8755555555555555</v>
      </c>
      <c r="D289" s="16">
        <f t="shared" si="65"/>
        <v>0.8910550458715596</v>
      </c>
      <c r="E289" s="16">
        <f t="shared" si="65"/>
        <v>0.8579387186629527</v>
      </c>
      <c r="F289" s="16">
        <f t="shared" si="65"/>
        <v>0.8103448275862069</v>
      </c>
      <c r="G289" s="16">
        <f t="shared" si="65"/>
        <v>1</v>
      </c>
      <c r="H289" s="16">
        <f t="shared" si="65"/>
        <v>0.8749040675364543</v>
      </c>
      <c r="I289" s="16">
        <f t="shared" si="65"/>
        <v>0.8518518518518519</v>
      </c>
      <c r="J289" s="16">
        <f t="shared" si="65"/>
        <v>0.95</v>
      </c>
      <c r="K289" s="16">
        <f t="shared" si="65"/>
        <v>0.886326194398682</v>
      </c>
      <c r="L289" s="16">
        <f t="shared" si="65"/>
        <v>0.8667563930013459</v>
      </c>
    </row>
    <row r="290" spans="1:12" ht="12.75">
      <c r="A290" s="22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ht="12.75">
      <c r="A291" s="22">
        <v>86</v>
      </c>
      <c r="B291" s="15" t="s">
        <v>140</v>
      </c>
      <c r="C291" s="15">
        <v>78</v>
      </c>
      <c r="D291" s="15">
        <v>69</v>
      </c>
      <c r="E291" s="15">
        <v>8</v>
      </c>
      <c r="F291" s="15">
        <v>1</v>
      </c>
      <c r="G291" s="15">
        <v>0</v>
      </c>
      <c r="H291" s="15">
        <v>8</v>
      </c>
      <c r="I291" s="15">
        <v>70</v>
      </c>
      <c r="J291" s="15">
        <v>0</v>
      </c>
      <c r="K291" s="15">
        <v>36</v>
      </c>
      <c r="L291" s="15">
        <v>42</v>
      </c>
    </row>
    <row r="292" spans="1:12" ht="12.75">
      <c r="A292" s="22"/>
      <c r="B292" s="15" t="s">
        <v>141</v>
      </c>
      <c r="C292" s="15">
        <v>67</v>
      </c>
      <c r="D292" s="15">
        <v>60</v>
      </c>
      <c r="E292" s="15">
        <v>6</v>
      </c>
      <c r="F292" s="15">
        <v>1</v>
      </c>
      <c r="G292" s="15">
        <v>0</v>
      </c>
      <c r="H292" s="15">
        <v>8</v>
      </c>
      <c r="I292" s="15">
        <v>59</v>
      </c>
      <c r="J292" s="15">
        <v>0</v>
      </c>
      <c r="K292" s="15">
        <v>30</v>
      </c>
      <c r="L292" s="15">
        <v>37</v>
      </c>
    </row>
    <row r="293" spans="1:12" ht="12.75">
      <c r="A293" s="22"/>
      <c r="B293" s="15" t="s">
        <v>142</v>
      </c>
      <c r="C293" s="16">
        <f aca="true" t="shared" si="66" ref="C293:L293">C292/C291</f>
        <v>0.8589743589743589</v>
      </c>
      <c r="D293" s="16">
        <f t="shared" si="66"/>
        <v>0.8695652173913043</v>
      </c>
      <c r="E293" s="16">
        <f t="shared" si="66"/>
        <v>0.75</v>
      </c>
      <c r="F293" s="16">
        <f t="shared" si="66"/>
        <v>1</v>
      </c>
      <c r="G293" s="16">
        <v>0</v>
      </c>
      <c r="H293" s="16">
        <f t="shared" si="66"/>
        <v>1</v>
      </c>
      <c r="I293" s="16">
        <f t="shared" si="66"/>
        <v>0.8428571428571429</v>
      </c>
      <c r="J293" s="16">
        <v>0</v>
      </c>
      <c r="K293" s="16">
        <f t="shared" si="66"/>
        <v>0.8333333333333334</v>
      </c>
      <c r="L293" s="16">
        <f t="shared" si="66"/>
        <v>0.8809523809523809</v>
      </c>
    </row>
    <row r="294" spans="1:12" ht="12.75">
      <c r="A294" s="22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ht="12.75">
      <c r="A295" s="22">
        <v>87</v>
      </c>
      <c r="B295" s="15" t="s">
        <v>140</v>
      </c>
      <c r="C295" s="15">
        <v>406</v>
      </c>
      <c r="D295" s="15">
        <v>238</v>
      </c>
      <c r="E295" s="15">
        <v>136</v>
      </c>
      <c r="F295" s="15">
        <v>31</v>
      </c>
      <c r="G295" s="15">
        <v>1</v>
      </c>
      <c r="H295" s="15">
        <v>391</v>
      </c>
      <c r="I295" s="15">
        <v>10</v>
      </c>
      <c r="J295" s="15">
        <v>5</v>
      </c>
      <c r="K295" s="15">
        <v>188</v>
      </c>
      <c r="L295" s="15">
        <v>218</v>
      </c>
    </row>
    <row r="296" spans="1:12" ht="12.75">
      <c r="A296" s="22"/>
      <c r="B296" s="15" t="s">
        <v>141</v>
      </c>
      <c r="C296" s="15">
        <v>375</v>
      </c>
      <c r="D296" s="15">
        <v>223</v>
      </c>
      <c r="E296" s="15">
        <v>123</v>
      </c>
      <c r="F296" s="15">
        <v>28</v>
      </c>
      <c r="G296" s="15">
        <v>1</v>
      </c>
      <c r="H296" s="15">
        <v>362</v>
      </c>
      <c r="I296" s="15">
        <v>8</v>
      </c>
      <c r="J296" s="15">
        <v>5</v>
      </c>
      <c r="K296" s="15">
        <v>178</v>
      </c>
      <c r="L296" s="15">
        <v>197</v>
      </c>
    </row>
    <row r="297" spans="1:12" ht="12.75">
      <c r="A297" s="22"/>
      <c r="B297" s="15" t="s">
        <v>142</v>
      </c>
      <c r="C297" s="16">
        <f aca="true" t="shared" si="67" ref="C297:L297">C296/C295</f>
        <v>0.9236453201970444</v>
      </c>
      <c r="D297" s="16">
        <f t="shared" si="67"/>
        <v>0.9369747899159664</v>
      </c>
      <c r="E297" s="16">
        <f t="shared" si="67"/>
        <v>0.9044117647058824</v>
      </c>
      <c r="F297" s="16">
        <f t="shared" si="67"/>
        <v>0.9032258064516129</v>
      </c>
      <c r="G297" s="16">
        <f t="shared" si="67"/>
        <v>1</v>
      </c>
      <c r="H297" s="16">
        <f t="shared" si="67"/>
        <v>0.9258312020460358</v>
      </c>
      <c r="I297" s="16">
        <f t="shared" si="67"/>
        <v>0.8</v>
      </c>
      <c r="J297" s="16">
        <f t="shared" si="67"/>
        <v>1</v>
      </c>
      <c r="K297" s="16">
        <f t="shared" si="67"/>
        <v>0.9468085106382979</v>
      </c>
      <c r="L297" s="16">
        <f t="shared" si="67"/>
        <v>0.9036697247706422</v>
      </c>
    </row>
    <row r="298" spans="1:12" ht="12.75">
      <c r="A298" s="22"/>
      <c r="B298" s="18"/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ht="12.75">
      <c r="A299" s="22">
        <v>88</v>
      </c>
      <c r="B299" s="15" t="s">
        <v>140</v>
      </c>
      <c r="C299" s="15">
        <v>335</v>
      </c>
      <c r="D299" s="15">
        <v>228</v>
      </c>
      <c r="E299" s="15">
        <v>84</v>
      </c>
      <c r="F299" s="15">
        <v>22</v>
      </c>
      <c r="G299" s="15">
        <v>1</v>
      </c>
      <c r="H299" s="15">
        <v>314</v>
      </c>
      <c r="I299" s="15">
        <v>17</v>
      </c>
      <c r="J299" s="15">
        <v>4</v>
      </c>
      <c r="K299" s="15">
        <v>163</v>
      </c>
      <c r="L299" s="15">
        <v>172</v>
      </c>
    </row>
    <row r="300" spans="1:12" ht="12.75">
      <c r="A300" s="22"/>
      <c r="B300" s="15" t="s">
        <v>141</v>
      </c>
      <c r="C300" s="15">
        <v>311</v>
      </c>
      <c r="D300" s="15">
        <v>214</v>
      </c>
      <c r="E300" s="15">
        <v>76</v>
      </c>
      <c r="F300" s="15">
        <v>20</v>
      </c>
      <c r="G300" s="15">
        <v>1</v>
      </c>
      <c r="H300" s="15">
        <v>294</v>
      </c>
      <c r="I300" s="15">
        <v>13</v>
      </c>
      <c r="J300" s="15">
        <v>4</v>
      </c>
      <c r="K300" s="15">
        <v>150</v>
      </c>
      <c r="L300" s="15">
        <v>161</v>
      </c>
    </row>
    <row r="301" spans="1:12" ht="12.75">
      <c r="A301" s="22"/>
      <c r="B301" s="15" t="s">
        <v>142</v>
      </c>
      <c r="C301" s="16">
        <f aca="true" t="shared" si="68" ref="C301:L301">C300/C299</f>
        <v>0.9283582089552239</v>
      </c>
      <c r="D301" s="16">
        <f t="shared" si="68"/>
        <v>0.9385964912280702</v>
      </c>
      <c r="E301" s="16">
        <f t="shared" si="68"/>
        <v>0.9047619047619048</v>
      </c>
      <c r="F301" s="16">
        <f t="shared" si="68"/>
        <v>0.9090909090909091</v>
      </c>
      <c r="G301" s="16">
        <f t="shared" si="68"/>
        <v>1</v>
      </c>
      <c r="H301" s="16">
        <f t="shared" si="68"/>
        <v>0.9363057324840764</v>
      </c>
      <c r="I301" s="16">
        <f t="shared" si="68"/>
        <v>0.7647058823529411</v>
      </c>
      <c r="J301" s="16">
        <f t="shared" si="68"/>
        <v>1</v>
      </c>
      <c r="K301" s="16">
        <f t="shared" si="68"/>
        <v>0.9202453987730062</v>
      </c>
      <c r="L301" s="16">
        <f t="shared" si="68"/>
        <v>0.936046511627907</v>
      </c>
    </row>
    <row r="302" spans="1:12" ht="12.75">
      <c r="A302" s="22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</row>
    <row r="303" spans="1:12" ht="12.75">
      <c r="A303" s="22">
        <v>89</v>
      </c>
      <c r="B303" s="15" t="s">
        <v>140</v>
      </c>
      <c r="C303" s="15">
        <v>376</v>
      </c>
      <c r="D303" s="15">
        <v>268</v>
      </c>
      <c r="E303" s="15">
        <v>79</v>
      </c>
      <c r="F303" s="15">
        <v>27</v>
      </c>
      <c r="G303" s="15">
        <v>2</v>
      </c>
      <c r="H303" s="15">
        <v>350</v>
      </c>
      <c r="I303" s="15">
        <v>22</v>
      </c>
      <c r="J303" s="15">
        <v>4</v>
      </c>
      <c r="K303" s="15">
        <v>161</v>
      </c>
      <c r="L303" s="15">
        <v>215</v>
      </c>
    </row>
    <row r="304" spans="1:12" ht="12.75">
      <c r="A304" s="22"/>
      <c r="B304" s="15" t="s">
        <v>141</v>
      </c>
      <c r="C304" s="15">
        <v>327</v>
      </c>
      <c r="D304" s="15">
        <v>240</v>
      </c>
      <c r="E304" s="15">
        <v>67</v>
      </c>
      <c r="F304" s="15">
        <v>18</v>
      </c>
      <c r="G304" s="15">
        <v>2</v>
      </c>
      <c r="H304" s="15">
        <v>309</v>
      </c>
      <c r="I304" s="15">
        <v>14</v>
      </c>
      <c r="J304" s="15">
        <v>4</v>
      </c>
      <c r="K304" s="15">
        <v>140</v>
      </c>
      <c r="L304" s="15">
        <v>187</v>
      </c>
    </row>
    <row r="305" spans="1:12" ht="12.75">
      <c r="A305" s="22"/>
      <c r="B305" s="15" t="s">
        <v>142</v>
      </c>
      <c r="C305" s="16">
        <f aca="true" t="shared" si="69" ref="C305:L305">C304/C303</f>
        <v>0.8696808510638298</v>
      </c>
      <c r="D305" s="16">
        <f t="shared" si="69"/>
        <v>0.8955223880597015</v>
      </c>
      <c r="E305" s="16">
        <f t="shared" si="69"/>
        <v>0.8481012658227848</v>
      </c>
      <c r="F305" s="16">
        <f t="shared" si="69"/>
        <v>0.6666666666666666</v>
      </c>
      <c r="G305" s="16">
        <v>0</v>
      </c>
      <c r="H305" s="16">
        <f t="shared" si="69"/>
        <v>0.8828571428571429</v>
      </c>
      <c r="I305" s="16">
        <f t="shared" si="69"/>
        <v>0.6363636363636364</v>
      </c>
      <c r="J305" s="16">
        <f t="shared" si="69"/>
        <v>1</v>
      </c>
      <c r="K305" s="16">
        <f t="shared" si="69"/>
        <v>0.8695652173913043</v>
      </c>
      <c r="L305" s="16">
        <f t="shared" si="69"/>
        <v>0.8697674418604651</v>
      </c>
    </row>
    <row r="306" spans="1:12" ht="12.75">
      <c r="A306" s="22"/>
      <c r="B306" s="15"/>
      <c r="C306" s="16"/>
      <c r="D306" s="16"/>
      <c r="E306" s="16"/>
      <c r="F306" s="16"/>
      <c r="G306" s="16"/>
      <c r="H306" s="16"/>
      <c r="I306" s="16"/>
      <c r="J306" s="16"/>
      <c r="K306" s="16"/>
      <c r="L306" s="16"/>
    </row>
    <row r="307" spans="1:12" ht="12.75">
      <c r="A307" s="22">
        <v>90</v>
      </c>
      <c r="B307" s="15" t="s">
        <v>140</v>
      </c>
      <c r="C307" s="15">
        <v>2267</v>
      </c>
      <c r="D307" s="15">
        <v>1487</v>
      </c>
      <c r="E307" s="15">
        <v>641</v>
      </c>
      <c r="F307" s="15">
        <v>132</v>
      </c>
      <c r="G307" s="15">
        <v>7</v>
      </c>
      <c r="H307" s="15">
        <v>2164</v>
      </c>
      <c r="I307" s="15">
        <v>78</v>
      </c>
      <c r="J307" s="15">
        <v>25</v>
      </c>
      <c r="K307" s="15">
        <v>1074</v>
      </c>
      <c r="L307" s="15">
        <v>1193</v>
      </c>
    </row>
    <row r="308" spans="1:12" ht="12.75">
      <c r="A308" s="22"/>
      <c r="B308" s="15" t="s">
        <v>141</v>
      </c>
      <c r="C308" s="15">
        <v>2085</v>
      </c>
      <c r="D308" s="15">
        <v>1388</v>
      </c>
      <c r="E308" s="15">
        <v>576</v>
      </c>
      <c r="F308" s="15">
        <v>114</v>
      </c>
      <c r="G308" s="15">
        <v>7</v>
      </c>
      <c r="H308" s="15">
        <v>1992</v>
      </c>
      <c r="I308" s="15">
        <v>70</v>
      </c>
      <c r="J308" s="15">
        <v>23</v>
      </c>
      <c r="K308" s="15">
        <v>986</v>
      </c>
      <c r="L308" s="15">
        <v>1099</v>
      </c>
    </row>
    <row r="309" spans="1:12" ht="12.75">
      <c r="A309" s="22"/>
      <c r="B309" s="15" t="s">
        <v>142</v>
      </c>
      <c r="C309" s="16">
        <f aca="true" t="shared" si="70" ref="C309:L309">C308/C307</f>
        <v>0.9197176885752095</v>
      </c>
      <c r="D309" s="16">
        <f t="shared" si="70"/>
        <v>0.933422999327505</v>
      </c>
      <c r="E309" s="16">
        <f t="shared" si="70"/>
        <v>0.8985959438377535</v>
      </c>
      <c r="F309" s="16">
        <f t="shared" si="70"/>
        <v>0.8636363636363636</v>
      </c>
      <c r="G309" s="16">
        <v>0</v>
      </c>
      <c r="H309" s="16">
        <f t="shared" si="70"/>
        <v>0.9205175600739371</v>
      </c>
      <c r="I309" s="16">
        <f t="shared" si="70"/>
        <v>0.8974358974358975</v>
      </c>
      <c r="J309" s="16">
        <f t="shared" si="70"/>
        <v>0.92</v>
      </c>
      <c r="K309" s="16">
        <f t="shared" si="70"/>
        <v>0.9180633147113594</v>
      </c>
      <c r="L309" s="16">
        <f t="shared" si="70"/>
        <v>0.9212070410729254</v>
      </c>
    </row>
    <row r="310" spans="1:12" ht="12.75">
      <c r="A310" s="22"/>
      <c r="B310" s="15"/>
      <c r="C310" s="16"/>
      <c r="D310" s="16"/>
      <c r="E310" s="16"/>
      <c r="F310" s="16"/>
      <c r="G310" s="16"/>
      <c r="H310" s="16"/>
      <c r="I310" s="16"/>
      <c r="J310" s="16"/>
      <c r="K310" s="16"/>
      <c r="L310" s="16"/>
    </row>
    <row r="311" spans="1:12" ht="12.75">
      <c r="A311" s="22">
        <v>91</v>
      </c>
      <c r="B311" s="15" t="s">
        <v>140</v>
      </c>
      <c r="C311" s="15">
        <v>293</v>
      </c>
      <c r="D311" s="15">
        <v>214</v>
      </c>
      <c r="E311" s="15">
        <v>70</v>
      </c>
      <c r="F311" s="15">
        <v>9</v>
      </c>
      <c r="G311" s="15">
        <v>0</v>
      </c>
      <c r="H311" s="15">
        <v>281</v>
      </c>
      <c r="I311" s="15">
        <v>6</v>
      </c>
      <c r="J311" s="15">
        <v>6</v>
      </c>
      <c r="K311" s="15">
        <v>140</v>
      </c>
      <c r="L311" s="15">
        <v>153</v>
      </c>
    </row>
    <row r="312" spans="1:12" ht="12.75">
      <c r="A312" s="22"/>
      <c r="B312" s="15" t="s">
        <v>141</v>
      </c>
      <c r="C312" s="15">
        <v>278</v>
      </c>
      <c r="D312" s="15">
        <v>208</v>
      </c>
      <c r="E312" s="15">
        <v>63</v>
      </c>
      <c r="F312" s="15">
        <v>7</v>
      </c>
      <c r="G312" s="15">
        <v>0</v>
      </c>
      <c r="H312" s="15">
        <v>267</v>
      </c>
      <c r="I312" s="15">
        <v>6</v>
      </c>
      <c r="J312" s="15">
        <v>5</v>
      </c>
      <c r="K312" s="15">
        <v>132</v>
      </c>
      <c r="L312" s="15">
        <v>146</v>
      </c>
    </row>
    <row r="313" spans="1:12" ht="12.75">
      <c r="A313" s="22"/>
      <c r="B313" s="15" t="s">
        <v>142</v>
      </c>
      <c r="C313" s="16">
        <f aca="true" t="shared" si="71" ref="C313:L313">C312/C311</f>
        <v>0.9488054607508533</v>
      </c>
      <c r="D313" s="16">
        <f t="shared" si="71"/>
        <v>0.9719626168224299</v>
      </c>
      <c r="E313" s="16">
        <f t="shared" si="71"/>
        <v>0.9</v>
      </c>
      <c r="F313" s="16">
        <f t="shared" si="71"/>
        <v>0.7777777777777778</v>
      </c>
      <c r="G313" s="16">
        <v>0</v>
      </c>
      <c r="H313" s="16">
        <f t="shared" si="71"/>
        <v>0.9501779359430605</v>
      </c>
      <c r="I313" s="16">
        <f t="shared" si="71"/>
        <v>1</v>
      </c>
      <c r="J313" s="16">
        <f t="shared" si="71"/>
        <v>0.8333333333333334</v>
      </c>
      <c r="K313" s="16">
        <f t="shared" si="71"/>
        <v>0.9428571428571428</v>
      </c>
      <c r="L313" s="16">
        <f t="shared" si="71"/>
        <v>0.954248366013072</v>
      </c>
    </row>
    <row r="314" spans="1:12" ht="12.75">
      <c r="A314" s="22"/>
      <c r="B314" s="15"/>
      <c r="C314" s="16"/>
      <c r="D314" s="16"/>
      <c r="E314" s="16"/>
      <c r="F314" s="16"/>
      <c r="G314" s="16"/>
      <c r="H314" s="16"/>
      <c r="I314" s="16"/>
      <c r="J314" s="16"/>
      <c r="K314" s="16"/>
      <c r="L314" s="16"/>
    </row>
    <row r="315" spans="1:12" ht="12.75">
      <c r="A315" s="22">
        <v>92</v>
      </c>
      <c r="B315" s="15" t="s">
        <v>140</v>
      </c>
      <c r="C315" s="15">
        <v>407</v>
      </c>
      <c r="D315" s="15">
        <v>197</v>
      </c>
      <c r="E315" s="15">
        <v>163</v>
      </c>
      <c r="F315" s="15">
        <v>42</v>
      </c>
      <c r="G315" s="15">
        <v>5</v>
      </c>
      <c r="H315" s="15">
        <v>395</v>
      </c>
      <c r="I315" s="15">
        <v>6</v>
      </c>
      <c r="J315" s="15">
        <v>6</v>
      </c>
      <c r="K315" s="15">
        <v>200</v>
      </c>
      <c r="L315" s="15">
        <v>207</v>
      </c>
    </row>
    <row r="316" spans="1:12" ht="12.75">
      <c r="A316" s="22"/>
      <c r="B316" s="15" t="s">
        <v>141</v>
      </c>
      <c r="C316" s="15">
        <v>372</v>
      </c>
      <c r="D316" s="15">
        <v>179</v>
      </c>
      <c r="E316" s="15">
        <v>150</v>
      </c>
      <c r="F316" s="15">
        <v>38</v>
      </c>
      <c r="G316" s="15">
        <v>5</v>
      </c>
      <c r="H316" s="15">
        <v>363</v>
      </c>
      <c r="I316" s="15">
        <v>5</v>
      </c>
      <c r="J316" s="15">
        <v>4</v>
      </c>
      <c r="K316" s="15">
        <v>184</v>
      </c>
      <c r="L316" s="15">
        <v>188</v>
      </c>
    </row>
    <row r="317" spans="1:12" ht="12.75">
      <c r="A317" s="22"/>
      <c r="B317" s="15" t="s">
        <v>142</v>
      </c>
      <c r="C317" s="16">
        <f aca="true" t="shared" si="72" ref="C317:L317">C316/C315</f>
        <v>0.914004914004914</v>
      </c>
      <c r="D317" s="16">
        <f t="shared" si="72"/>
        <v>0.9086294416243654</v>
      </c>
      <c r="E317" s="16">
        <f t="shared" si="72"/>
        <v>0.9202453987730062</v>
      </c>
      <c r="F317" s="16">
        <f t="shared" si="72"/>
        <v>0.9047619047619048</v>
      </c>
      <c r="G317" s="16">
        <v>0</v>
      </c>
      <c r="H317" s="16">
        <f t="shared" si="72"/>
        <v>0.9189873417721519</v>
      </c>
      <c r="I317" s="16">
        <f t="shared" si="72"/>
        <v>0.8333333333333334</v>
      </c>
      <c r="J317" s="16">
        <f t="shared" si="72"/>
        <v>0.6666666666666666</v>
      </c>
      <c r="K317" s="16">
        <f t="shared" si="72"/>
        <v>0.92</v>
      </c>
      <c r="L317" s="16">
        <f t="shared" si="72"/>
        <v>0.9082125603864735</v>
      </c>
    </row>
    <row r="318" spans="1:12" ht="12.75">
      <c r="A318" s="22"/>
      <c r="B318" s="18"/>
      <c r="C318" s="16"/>
      <c r="D318" s="16"/>
      <c r="E318" s="16"/>
      <c r="F318" s="16"/>
      <c r="G318" s="16"/>
      <c r="H318" s="16"/>
      <c r="I318" s="16"/>
      <c r="J318" s="16"/>
      <c r="K318" s="16"/>
      <c r="L318" s="16"/>
    </row>
    <row r="319" spans="1:12" ht="12.75">
      <c r="A319" s="22">
        <v>93</v>
      </c>
      <c r="B319" s="15" t="s">
        <v>140</v>
      </c>
      <c r="C319" s="15">
        <v>3692</v>
      </c>
      <c r="D319" s="15">
        <v>2037</v>
      </c>
      <c r="E319" s="15">
        <v>1326</v>
      </c>
      <c r="F319" s="15">
        <v>318</v>
      </c>
      <c r="G319" s="15">
        <v>11</v>
      </c>
      <c r="H319" s="15">
        <v>3304</v>
      </c>
      <c r="I319" s="15">
        <v>339</v>
      </c>
      <c r="J319" s="15">
        <v>49</v>
      </c>
      <c r="K319" s="15">
        <v>1750</v>
      </c>
      <c r="L319" s="15">
        <v>1942</v>
      </c>
    </row>
    <row r="320" spans="1:12" ht="12.75">
      <c r="A320" s="22"/>
      <c r="B320" s="15" t="s">
        <v>141</v>
      </c>
      <c r="C320" s="15">
        <v>3201</v>
      </c>
      <c r="D320" s="15">
        <v>1743</v>
      </c>
      <c r="E320" s="15">
        <v>1183</v>
      </c>
      <c r="F320" s="15">
        <v>266</v>
      </c>
      <c r="G320" s="15">
        <v>9</v>
      </c>
      <c r="H320" s="15">
        <v>2929</v>
      </c>
      <c r="I320" s="15">
        <v>233</v>
      </c>
      <c r="J320" s="15">
        <v>39</v>
      </c>
      <c r="K320" s="15">
        <v>1523</v>
      </c>
      <c r="L320" s="15">
        <v>1678</v>
      </c>
    </row>
    <row r="321" spans="1:12" ht="12.75">
      <c r="A321" s="22"/>
      <c r="B321" s="15" t="s">
        <v>142</v>
      </c>
      <c r="C321" s="16">
        <f aca="true" t="shared" si="73" ref="C321:L321">C320/C319</f>
        <v>0.8670097508125677</v>
      </c>
      <c r="D321" s="16">
        <f t="shared" si="73"/>
        <v>0.8556701030927835</v>
      </c>
      <c r="E321" s="16">
        <f t="shared" si="73"/>
        <v>0.8921568627450981</v>
      </c>
      <c r="F321" s="16">
        <f t="shared" si="73"/>
        <v>0.8364779874213837</v>
      </c>
      <c r="G321" s="16">
        <v>0</v>
      </c>
      <c r="H321" s="16">
        <f t="shared" si="73"/>
        <v>0.886501210653753</v>
      </c>
      <c r="I321" s="16">
        <f t="shared" si="73"/>
        <v>0.6873156342182891</v>
      </c>
      <c r="J321" s="16">
        <f t="shared" si="73"/>
        <v>0.7959183673469388</v>
      </c>
      <c r="K321" s="16">
        <f t="shared" si="73"/>
        <v>0.8702857142857143</v>
      </c>
      <c r="L321" s="16">
        <f t="shared" si="73"/>
        <v>0.8640576725025747</v>
      </c>
    </row>
    <row r="322" spans="1:12" ht="12.75">
      <c r="A322" s="22"/>
      <c r="B322" s="15"/>
      <c r="C322" s="16"/>
      <c r="D322" s="16"/>
      <c r="E322" s="16"/>
      <c r="F322" s="16"/>
      <c r="G322" s="16"/>
      <c r="H322" s="16"/>
      <c r="I322" s="16"/>
      <c r="J322" s="16"/>
      <c r="K322" s="16"/>
      <c r="L322" s="16"/>
    </row>
    <row r="323" spans="1:12" ht="12.75">
      <c r="A323" s="22">
        <v>94</v>
      </c>
      <c r="B323" s="15" t="s">
        <v>140</v>
      </c>
      <c r="C323" s="15">
        <v>995</v>
      </c>
      <c r="D323" s="15">
        <v>796</v>
      </c>
      <c r="E323" s="15">
        <v>156</v>
      </c>
      <c r="F323" s="15">
        <v>41</v>
      </c>
      <c r="G323" s="15">
        <v>2</v>
      </c>
      <c r="H323" s="15">
        <v>516</v>
      </c>
      <c r="I323" s="15">
        <v>474</v>
      </c>
      <c r="J323" s="15">
        <v>5</v>
      </c>
      <c r="K323" s="15">
        <v>436</v>
      </c>
      <c r="L323" s="15">
        <v>559</v>
      </c>
    </row>
    <row r="324" spans="1:12" ht="12.75">
      <c r="A324" s="22"/>
      <c r="B324" s="15" t="s">
        <v>141</v>
      </c>
      <c r="C324" s="15">
        <v>818</v>
      </c>
      <c r="D324" s="15">
        <v>651</v>
      </c>
      <c r="E324" s="15">
        <v>138</v>
      </c>
      <c r="F324" s="15">
        <v>27</v>
      </c>
      <c r="G324" s="15">
        <v>2</v>
      </c>
      <c r="H324" s="15">
        <v>459</v>
      </c>
      <c r="I324" s="15">
        <v>356</v>
      </c>
      <c r="J324" s="15">
        <v>3</v>
      </c>
      <c r="K324" s="15">
        <v>346</v>
      </c>
      <c r="L324" s="15">
        <v>472</v>
      </c>
    </row>
    <row r="325" spans="1:12" ht="12.75">
      <c r="A325" s="22"/>
      <c r="B325" s="15" t="s">
        <v>142</v>
      </c>
      <c r="C325" s="16">
        <f aca="true" t="shared" si="74" ref="C325:L325">C324/C323</f>
        <v>0.8221105527638191</v>
      </c>
      <c r="D325" s="16">
        <f t="shared" si="74"/>
        <v>0.8178391959798995</v>
      </c>
      <c r="E325" s="16">
        <f t="shared" si="74"/>
        <v>0.8846153846153846</v>
      </c>
      <c r="F325" s="16">
        <f t="shared" si="74"/>
        <v>0.6585365853658537</v>
      </c>
      <c r="G325" s="16">
        <v>0</v>
      </c>
      <c r="H325" s="16">
        <f t="shared" si="74"/>
        <v>0.8895348837209303</v>
      </c>
      <c r="I325" s="16">
        <f t="shared" si="74"/>
        <v>0.7510548523206751</v>
      </c>
      <c r="J325" s="16">
        <f t="shared" si="74"/>
        <v>0.6</v>
      </c>
      <c r="K325" s="16">
        <f t="shared" si="74"/>
        <v>0.7935779816513762</v>
      </c>
      <c r="L325" s="16">
        <f t="shared" si="74"/>
        <v>0.8443649373881932</v>
      </c>
    </row>
    <row r="326" spans="1:12" ht="12.75">
      <c r="A326" s="22"/>
      <c r="B326" s="15"/>
      <c r="C326" s="16"/>
      <c r="D326" s="16"/>
      <c r="E326" s="16"/>
      <c r="F326" s="16"/>
      <c r="G326" s="16"/>
      <c r="H326" s="16"/>
      <c r="I326" s="16"/>
      <c r="J326" s="16"/>
      <c r="K326" s="16"/>
      <c r="L326" s="16"/>
    </row>
    <row r="327" spans="1:12" ht="12.75">
      <c r="A327" s="22">
        <v>95</v>
      </c>
      <c r="B327" s="15" t="s">
        <v>140</v>
      </c>
      <c r="C327" s="15">
        <v>938</v>
      </c>
      <c r="D327" s="15">
        <v>670</v>
      </c>
      <c r="E327" s="15">
        <v>206</v>
      </c>
      <c r="F327" s="15">
        <v>61</v>
      </c>
      <c r="G327" s="15">
        <v>1</v>
      </c>
      <c r="H327" s="15">
        <v>826</v>
      </c>
      <c r="I327" s="15">
        <v>96</v>
      </c>
      <c r="J327" s="15">
        <v>16</v>
      </c>
      <c r="K327" s="15">
        <v>434</v>
      </c>
      <c r="L327" s="15">
        <v>504</v>
      </c>
    </row>
    <row r="328" spans="1:12" ht="12.75">
      <c r="A328" s="22"/>
      <c r="B328" s="15" t="s">
        <v>141</v>
      </c>
      <c r="C328" s="15">
        <v>847</v>
      </c>
      <c r="D328" s="15">
        <v>614</v>
      </c>
      <c r="E328" s="15">
        <v>188</v>
      </c>
      <c r="F328" s="15">
        <v>44</v>
      </c>
      <c r="G328" s="15">
        <v>1</v>
      </c>
      <c r="H328" s="15">
        <v>750</v>
      </c>
      <c r="I328" s="15">
        <v>83</v>
      </c>
      <c r="J328" s="15">
        <v>14</v>
      </c>
      <c r="K328" s="15">
        <v>389</v>
      </c>
      <c r="L328" s="15">
        <v>458</v>
      </c>
    </row>
    <row r="329" spans="1:12" ht="12.75">
      <c r="A329" s="22"/>
      <c r="B329" s="15" t="s">
        <v>142</v>
      </c>
      <c r="C329" s="16">
        <f aca="true" t="shared" si="75" ref="C329:L329">C328/C327</f>
        <v>0.9029850746268657</v>
      </c>
      <c r="D329" s="16">
        <f t="shared" si="75"/>
        <v>0.9164179104477612</v>
      </c>
      <c r="E329" s="16">
        <f t="shared" si="75"/>
        <v>0.912621359223301</v>
      </c>
      <c r="F329" s="16">
        <f t="shared" si="75"/>
        <v>0.7213114754098361</v>
      </c>
      <c r="G329" s="16">
        <v>0</v>
      </c>
      <c r="H329" s="16">
        <f t="shared" si="75"/>
        <v>0.9079903147699758</v>
      </c>
      <c r="I329" s="16">
        <f t="shared" si="75"/>
        <v>0.8645833333333334</v>
      </c>
      <c r="J329" s="16">
        <f t="shared" si="75"/>
        <v>0.875</v>
      </c>
      <c r="K329" s="16">
        <f t="shared" si="75"/>
        <v>0.8963133640552995</v>
      </c>
      <c r="L329" s="16">
        <f t="shared" si="75"/>
        <v>0.9087301587301587</v>
      </c>
    </row>
    <row r="330" spans="1:12" ht="12.75">
      <c r="A330" s="22"/>
      <c r="B330" s="15"/>
      <c r="C330" s="16"/>
      <c r="D330" s="16"/>
      <c r="E330" s="16"/>
      <c r="F330" s="16"/>
      <c r="G330" s="16"/>
      <c r="H330" s="16"/>
      <c r="I330" s="16"/>
      <c r="J330" s="16"/>
      <c r="K330" s="16"/>
      <c r="L330" s="16"/>
    </row>
    <row r="331" spans="1:12" ht="12.75">
      <c r="A331" s="22">
        <v>96</v>
      </c>
      <c r="B331" s="15" t="s">
        <v>140</v>
      </c>
      <c r="C331" s="15">
        <v>1491</v>
      </c>
      <c r="D331" s="15">
        <v>1047</v>
      </c>
      <c r="E331" s="15">
        <v>362</v>
      </c>
      <c r="F331" s="15">
        <v>75</v>
      </c>
      <c r="G331" s="15">
        <v>7</v>
      </c>
      <c r="H331" s="15">
        <v>1243</v>
      </c>
      <c r="I331" s="15">
        <v>211</v>
      </c>
      <c r="J331" s="15">
        <v>37</v>
      </c>
      <c r="K331" s="15">
        <v>645</v>
      </c>
      <c r="L331" s="15">
        <v>846</v>
      </c>
    </row>
    <row r="332" spans="1:12" ht="12.75">
      <c r="A332" s="22"/>
      <c r="B332" s="15" t="s">
        <v>141</v>
      </c>
      <c r="C332" s="15">
        <v>1339</v>
      </c>
      <c r="D332" s="15">
        <v>949</v>
      </c>
      <c r="E332" s="15">
        <v>319</v>
      </c>
      <c r="F332" s="15">
        <v>64</v>
      </c>
      <c r="G332" s="15">
        <v>7</v>
      </c>
      <c r="H332" s="15">
        <v>1127</v>
      </c>
      <c r="I332" s="15">
        <v>177</v>
      </c>
      <c r="J332" s="15">
        <v>35</v>
      </c>
      <c r="K332" s="15">
        <v>585</v>
      </c>
      <c r="L332" s="15">
        <v>754</v>
      </c>
    </row>
    <row r="333" spans="1:12" ht="12.75">
      <c r="A333" s="22"/>
      <c r="B333" s="15" t="s">
        <v>142</v>
      </c>
      <c r="C333" s="16">
        <f aca="true" t="shared" si="76" ref="C333:L333">C332/C331</f>
        <v>0.898054996646546</v>
      </c>
      <c r="D333" s="16">
        <f t="shared" si="76"/>
        <v>0.9063992359121299</v>
      </c>
      <c r="E333" s="16">
        <f t="shared" si="76"/>
        <v>0.8812154696132597</v>
      </c>
      <c r="F333" s="16">
        <f t="shared" si="76"/>
        <v>0.8533333333333334</v>
      </c>
      <c r="G333" s="16">
        <v>0</v>
      </c>
      <c r="H333" s="16">
        <f t="shared" si="76"/>
        <v>0.9066773934030571</v>
      </c>
      <c r="I333" s="16">
        <f t="shared" si="76"/>
        <v>0.8388625592417062</v>
      </c>
      <c r="J333" s="16">
        <f t="shared" si="76"/>
        <v>0.9459459459459459</v>
      </c>
      <c r="K333" s="16">
        <f t="shared" si="76"/>
        <v>0.9069767441860465</v>
      </c>
      <c r="L333" s="16">
        <f t="shared" si="76"/>
        <v>0.8912529550827423</v>
      </c>
    </row>
    <row r="334" spans="1:12" ht="12.75">
      <c r="A334" s="22"/>
      <c r="B334" s="15"/>
      <c r="C334" s="16"/>
      <c r="D334" s="16"/>
      <c r="E334" s="16"/>
      <c r="F334" s="16"/>
      <c r="G334" s="16"/>
      <c r="H334" s="16"/>
      <c r="I334" s="16"/>
      <c r="J334" s="16"/>
      <c r="K334" s="16"/>
      <c r="L334" s="16"/>
    </row>
    <row r="335" spans="1:12" ht="12.75">
      <c r="A335" s="22">
        <v>97</v>
      </c>
      <c r="B335" s="15" t="s">
        <v>140</v>
      </c>
      <c r="C335" s="15">
        <v>44</v>
      </c>
      <c r="D335" s="15">
        <v>41</v>
      </c>
      <c r="E335" s="15">
        <v>3</v>
      </c>
      <c r="F335" s="15">
        <v>0</v>
      </c>
      <c r="G335" s="15">
        <v>0</v>
      </c>
      <c r="H335" s="15">
        <v>8</v>
      </c>
      <c r="I335" s="15">
        <v>36</v>
      </c>
      <c r="J335" s="15">
        <v>0</v>
      </c>
      <c r="K335" s="15">
        <v>19</v>
      </c>
      <c r="L335" s="15">
        <v>25</v>
      </c>
    </row>
    <row r="336" spans="1:12" ht="12.75">
      <c r="A336" s="22"/>
      <c r="B336" s="15" t="s">
        <v>141</v>
      </c>
      <c r="C336" s="15">
        <v>33</v>
      </c>
      <c r="D336" s="15">
        <v>30</v>
      </c>
      <c r="E336" s="15">
        <v>3</v>
      </c>
      <c r="F336" s="15">
        <v>0</v>
      </c>
      <c r="G336" s="15">
        <v>0</v>
      </c>
      <c r="H336" s="15">
        <v>7</v>
      </c>
      <c r="I336" s="15">
        <v>26</v>
      </c>
      <c r="J336" s="15">
        <v>0</v>
      </c>
      <c r="K336" s="15">
        <v>15</v>
      </c>
      <c r="L336" s="15">
        <v>18</v>
      </c>
    </row>
    <row r="337" spans="1:12" ht="12.75">
      <c r="A337" s="22"/>
      <c r="B337" s="15" t="s">
        <v>142</v>
      </c>
      <c r="C337" s="16">
        <f aca="true" t="shared" si="77" ref="C337:L337">C336/C335</f>
        <v>0.75</v>
      </c>
      <c r="D337" s="16">
        <f t="shared" si="77"/>
        <v>0.7317073170731707</v>
      </c>
      <c r="E337" s="16">
        <f t="shared" si="77"/>
        <v>1</v>
      </c>
      <c r="F337" s="16">
        <v>0</v>
      </c>
      <c r="G337" s="16">
        <v>0</v>
      </c>
      <c r="H337" s="16">
        <f t="shared" si="77"/>
        <v>0.875</v>
      </c>
      <c r="I337" s="16">
        <f t="shared" si="77"/>
        <v>0.7222222222222222</v>
      </c>
      <c r="J337" s="16">
        <v>0</v>
      </c>
      <c r="K337" s="16">
        <f t="shared" si="77"/>
        <v>0.7894736842105263</v>
      </c>
      <c r="L337" s="16">
        <f t="shared" si="77"/>
        <v>0.72</v>
      </c>
    </row>
    <row r="338" spans="1:12" ht="12.75">
      <c r="A338" s="22"/>
      <c r="B338" s="18"/>
      <c r="C338" s="16"/>
      <c r="D338" s="16"/>
      <c r="E338" s="16"/>
      <c r="F338" s="16"/>
      <c r="G338" s="16"/>
      <c r="H338" s="16"/>
      <c r="I338" s="16"/>
      <c r="J338" s="16"/>
      <c r="K338" s="16"/>
      <c r="L338" s="16"/>
    </row>
    <row r="339" spans="1:12" ht="12.75">
      <c r="A339" s="22">
        <v>98</v>
      </c>
      <c r="B339" s="15" t="s">
        <v>140</v>
      </c>
      <c r="C339" s="15">
        <v>1489</v>
      </c>
      <c r="D339" s="15">
        <v>933</v>
      </c>
      <c r="E339" s="15">
        <v>465</v>
      </c>
      <c r="F339" s="15">
        <v>90</v>
      </c>
      <c r="G339" s="15">
        <v>1</v>
      </c>
      <c r="H339" s="15">
        <v>1358</v>
      </c>
      <c r="I339" s="15">
        <v>98</v>
      </c>
      <c r="J339" s="15">
        <v>33</v>
      </c>
      <c r="K339" s="15">
        <v>690</v>
      </c>
      <c r="L339" s="15">
        <v>799</v>
      </c>
    </row>
    <row r="340" spans="1:12" ht="12.75">
      <c r="A340" s="22"/>
      <c r="B340" s="15" t="s">
        <v>141</v>
      </c>
      <c r="C340" s="15">
        <v>1345</v>
      </c>
      <c r="D340" s="15">
        <v>854</v>
      </c>
      <c r="E340" s="15">
        <v>418</v>
      </c>
      <c r="F340" s="15">
        <v>72</v>
      </c>
      <c r="G340" s="15">
        <v>1</v>
      </c>
      <c r="H340" s="15">
        <v>1242</v>
      </c>
      <c r="I340" s="15">
        <v>78</v>
      </c>
      <c r="J340" s="15">
        <v>623</v>
      </c>
      <c r="K340" s="15">
        <v>722</v>
      </c>
      <c r="L340" s="15"/>
    </row>
    <row r="341" spans="1:12" ht="12.75">
      <c r="A341" s="22"/>
      <c r="B341" s="15" t="s">
        <v>142</v>
      </c>
      <c r="C341" s="16">
        <f aca="true" t="shared" si="78" ref="C341:L341">C340/C339</f>
        <v>0.9032907991940899</v>
      </c>
      <c r="D341" s="16">
        <f t="shared" si="78"/>
        <v>0.9153269024651661</v>
      </c>
      <c r="E341" s="16">
        <f t="shared" si="78"/>
        <v>0.8989247311827957</v>
      </c>
      <c r="F341" s="16">
        <f t="shared" si="78"/>
        <v>0.8</v>
      </c>
      <c r="G341" s="16">
        <v>0</v>
      </c>
      <c r="H341" s="16">
        <f t="shared" si="78"/>
        <v>0.914580265095729</v>
      </c>
      <c r="I341" s="16">
        <f t="shared" si="78"/>
        <v>0.7959183673469388</v>
      </c>
      <c r="J341" s="16">
        <f t="shared" si="78"/>
        <v>18.87878787878788</v>
      </c>
      <c r="K341" s="16">
        <f t="shared" si="78"/>
        <v>1.046376811594203</v>
      </c>
      <c r="L341" s="16">
        <f t="shared" si="78"/>
        <v>0</v>
      </c>
    </row>
    <row r="342" spans="1:12" ht="12.75">
      <c r="A342" s="22"/>
      <c r="B342" s="15"/>
      <c r="C342" s="16"/>
      <c r="D342" s="16"/>
      <c r="E342" s="16"/>
      <c r="F342" s="16"/>
      <c r="G342" s="16"/>
      <c r="H342" s="16"/>
      <c r="I342" s="16"/>
      <c r="J342" s="16"/>
      <c r="K342" s="16"/>
      <c r="L342" s="16"/>
    </row>
    <row r="343" spans="1:12" ht="12.75">
      <c r="A343" s="22">
        <v>99</v>
      </c>
      <c r="B343" s="15" t="s">
        <v>140</v>
      </c>
      <c r="C343" s="15">
        <v>265</v>
      </c>
      <c r="D343" s="15">
        <v>183</v>
      </c>
      <c r="E343" s="15">
        <v>63</v>
      </c>
      <c r="F343" s="15">
        <v>19</v>
      </c>
      <c r="G343" s="15">
        <v>0</v>
      </c>
      <c r="H343" s="15">
        <v>207</v>
      </c>
      <c r="I343" s="15">
        <v>53</v>
      </c>
      <c r="J343" s="15">
        <v>5</v>
      </c>
      <c r="K343" s="15">
        <v>121</v>
      </c>
      <c r="L343" s="15">
        <v>144</v>
      </c>
    </row>
    <row r="344" spans="1:12" ht="12.75">
      <c r="A344" s="22"/>
      <c r="B344" s="15" t="s">
        <v>141</v>
      </c>
      <c r="C344" s="15">
        <v>227</v>
      </c>
      <c r="D344" s="15">
        <v>155</v>
      </c>
      <c r="E344" s="15">
        <v>59</v>
      </c>
      <c r="F344" s="15">
        <v>13</v>
      </c>
      <c r="G344" s="15">
        <v>0</v>
      </c>
      <c r="H344" s="15">
        <v>186</v>
      </c>
      <c r="I344" s="15">
        <v>39</v>
      </c>
      <c r="J344" s="15">
        <v>2</v>
      </c>
      <c r="K344" s="15">
        <v>103</v>
      </c>
      <c r="L344" s="15">
        <v>124</v>
      </c>
    </row>
    <row r="345" spans="1:12" ht="12.75">
      <c r="A345" s="22"/>
      <c r="B345" s="15" t="s">
        <v>142</v>
      </c>
      <c r="C345" s="16">
        <f aca="true" t="shared" si="79" ref="C345:L345">C344/C343</f>
        <v>0.8566037735849057</v>
      </c>
      <c r="D345" s="16">
        <f t="shared" si="79"/>
        <v>0.8469945355191257</v>
      </c>
      <c r="E345" s="16">
        <f t="shared" si="79"/>
        <v>0.9365079365079365</v>
      </c>
      <c r="F345" s="16">
        <f t="shared" si="79"/>
        <v>0.6842105263157895</v>
      </c>
      <c r="G345" s="16">
        <v>0</v>
      </c>
      <c r="H345" s="16">
        <f t="shared" si="79"/>
        <v>0.8985507246376812</v>
      </c>
      <c r="I345" s="16">
        <f t="shared" si="79"/>
        <v>0.7358490566037735</v>
      </c>
      <c r="J345" s="16">
        <f t="shared" si="79"/>
        <v>0.4</v>
      </c>
      <c r="K345" s="16">
        <f t="shared" si="79"/>
        <v>0.8512396694214877</v>
      </c>
      <c r="L345" s="16">
        <f t="shared" si="79"/>
        <v>0.8611111111111112</v>
      </c>
    </row>
    <row r="346" spans="1:12" ht="12.75">
      <c r="A346" s="22"/>
      <c r="B346" s="15"/>
      <c r="C346" s="16"/>
      <c r="D346" s="16"/>
      <c r="E346" s="16"/>
      <c r="F346" s="16"/>
      <c r="G346" s="16"/>
      <c r="H346" s="16"/>
      <c r="I346" s="16"/>
      <c r="J346" s="16"/>
      <c r="K346" s="16"/>
      <c r="L346" s="16"/>
    </row>
    <row r="347" spans="1:12" ht="12.75">
      <c r="A347" s="22">
        <v>100</v>
      </c>
      <c r="B347" s="15" t="s">
        <v>140</v>
      </c>
      <c r="C347" s="15">
        <v>380</v>
      </c>
      <c r="D347" s="15">
        <v>287</v>
      </c>
      <c r="E347" s="15">
        <v>76</v>
      </c>
      <c r="F347" s="15">
        <v>16</v>
      </c>
      <c r="G347" s="15">
        <v>1</v>
      </c>
      <c r="H347" s="15">
        <v>363</v>
      </c>
      <c r="I347" s="15">
        <v>12</v>
      </c>
      <c r="J347" s="15">
        <v>5</v>
      </c>
      <c r="K347" s="15">
        <v>183</v>
      </c>
      <c r="L347" s="15">
        <v>197</v>
      </c>
    </row>
    <row r="348" spans="1:12" ht="12.75">
      <c r="A348" s="22"/>
      <c r="B348" s="15" t="s">
        <v>141</v>
      </c>
      <c r="C348" s="15">
        <v>348</v>
      </c>
      <c r="D348" s="15">
        <v>264</v>
      </c>
      <c r="E348" s="15">
        <v>69</v>
      </c>
      <c r="F348" s="15">
        <v>14</v>
      </c>
      <c r="G348" s="15">
        <v>1</v>
      </c>
      <c r="H348" s="15">
        <v>333</v>
      </c>
      <c r="I348" s="15">
        <v>11</v>
      </c>
      <c r="J348" s="15">
        <v>4</v>
      </c>
      <c r="K348" s="15">
        <v>167</v>
      </c>
      <c r="L348" s="15">
        <v>181</v>
      </c>
    </row>
    <row r="349" spans="1:12" ht="12.75">
      <c r="A349" s="22"/>
      <c r="B349" s="15" t="s">
        <v>142</v>
      </c>
      <c r="C349" s="16">
        <f aca="true" t="shared" si="80" ref="C349:L349">C348/C347</f>
        <v>0.9157894736842105</v>
      </c>
      <c r="D349" s="16">
        <f t="shared" si="80"/>
        <v>0.9198606271777003</v>
      </c>
      <c r="E349" s="16">
        <f t="shared" si="80"/>
        <v>0.9078947368421053</v>
      </c>
      <c r="F349" s="16">
        <f t="shared" si="80"/>
        <v>0.875</v>
      </c>
      <c r="G349" s="16">
        <v>0</v>
      </c>
      <c r="H349" s="16">
        <f t="shared" si="80"/>
        <v>0.9173553719008265</v>
      </c>
      <c r="I349" s="16">
        <f t="shared" si="80"/>
        <v>0.9166666666666666</v>
      </c>
      <c r="J349" s="16">
        <f t="shared" si="80"/>
        <v>0.8</v>
      </c>
      <c r="K349" s="16">
        <f t="shared" si="80"/>
        <v>0.912568306010929</v>
      </c>
      <c r="L349" s="16">
        <f t="shared" si="80"/>
        <v>0.9187817258883249</v>
      </c>
    </row>
    <row r="350" spans="1:12" ht="12.75">
      <c r="A350" s="22"/>
      <c r="B350" s="15"/>
      <c r="C350" s="16"/>
      <c r="D350" s="16"/>
      <c r="E350" s="16"/>
      <c r="F350" s="16"/>
      <c r="G350" s="16"/>
      <c r="H350" s="16"/>
      <c r="I350" s="16"/>
      <c r="J350" s="16"/>
      <c r="K350" s="16"/>
      <c r="L350" s="16"/>
    </row>
    <row r="351" spans="1:12" ht="12.75">
      <c r="A351" s="22">
        <v>101</v>
      </c>
      <c r="B351" s="15" t="s">
        <v>140</v>
      </c>
      <c r="C351" s="15">
        <v>626</v>
      </c>
      <c r="D351" s="15">
        <v>369</v>
      </c>
      <c r="E351" s="15">
        <v>189</v>
      </c>
      <c r="F351" s="15">
        <v>65</v>
      </c>
      <c r="G351" s="15">
        <v>3</v>
      </c>
      <c r="H351" s="15">
        <v>597</v>
      </c>
      <c r="I351" s="15">
        <v>19</v>
      </c>
      <c r="J351" s="15">
        <v>10</v>
      </c>
      <c r="K351" s="15">
        <v>311</v>
      </c>
      <c r="L351" s="15">
        <v>315</v>
      </c>
    </row>
    <row r="352" spans="1:12" ht="12.75">
      <c r="A352" s="22"/>
      <c r="B352" s="15" t="s">
        <v>141</v>
      </c>
      <c r="C352" s="15">
        <v>570</v>
      </c>
      <c r="D352" s="15">
        <v>346</v>
      </c>
      <c r="E352" s="15">
        <v>169</v>
      </c>
      <c r="F352" s="15">
        <v>52</v>
      </c>
      <c r="G352" s="15">
        <v>3</v>
      </c>
      <c r="H352" s="15">
        <v>544</v>
      </c>
      <c r="I352" s="15">
        <v>16</v>
      </c>
      <c r="J352" s="15">
        <v>10</v>
      </c>
      <c r="K352" s="15">
        <v>284</v>
      </c>
      <c r="L352" s="15">
        <v>286</v>
      </c>
    </row>
    <row r="353" spans="1:12" ht="12.75">
      <c r="A353" s="22"/>
      <c r="B353" s="15" t="s">
        <v>142</v>
      </c>
      <c r="C353" s="16">
        <f aca="true" t="shared" si="81" ref="C353:L353">C352/C351</f>
        <v>0.9105431309904153</v>
      </c>
      <c r="D353" s="16">
        <f t="shared" si="81"/>
        <v>0.9376693766937669</v>
      </c>
      <c r="E353" s="16">
        <f t="shared" si="81"/>
        <v>0.8941798941798942</v>
      </c>
      <c r="F353" s="16">
        <f t="shared" si="81"/>
        <v>0.8</v>
      </c>
      <c r="G353" s="16">
        <v>0</v>
      </c>
      <c r="H353" s="16">
        <f t="shared" si="81"/>
        <v>0.9112227805695142</v>
      </c>
      <c r="I353" s="16">
        <f t="shared" si="81"/>
        <v>0.8421052631578947</v>
      </c>
      <c r="J353" s="16">
        <f t="shared" si="81"/>
        <v>1</v>
      </c>
      <c r="K353" s="16">
        <f t="shared" si="81"/>
        <v>0.9131832797427653</v>
      </c>
      <c r="L353" s="16">
        <f t="shared" si="81"/>
        <v>0.9079365079365079</v>
      </c>
    </row>
    <row r="354" spans="1:12" ht="12.75">
      <c r="A354" s="22"/>
      <c r="B354" s="15"/>
      <c r="C354" s="16"/>
      <c r="D354" s="16"/>
      <c r="E354" s="16"/>
      <c r="F354" s="16"/>
      <c r="G354" s="16"/>
      <c r="H354" s="16"/>
      <c r="I354" s="16"/>
      <c r="J354" s="16"/>
      <c r="K354" s="16"/>
      <c r="L354" s="16"/>
    </row>
    <row r="355" spans="1:12" ht="12.75">
      <c r="A355" s="22">
        <v>102</v>
      </c>
      <c r="B355" s="15" t="s">
        <v>140</v>
      </c>
      <c r="C355" s="15">
        <v>705</v>
      </c>
      <c r="D355" s="15">
        <v>498</v>
      </c>
      <c r="E355" s="15">
        <v>176</v>
      </c>
      <c r="F355" s="15">
        <v>30</v>
      </c>
      <c r="G355" s="15">
        <v>1</v>
      </c>
      <c r="H355" s="15">
        <v>549</v>
      </c>
      <c r="I355" s="15">
        <v>151</v>
      </c>
      <c r="J355" s="15">
        <v>5</v>
      </c>
      <c r="K355" s="15">
        <v>328</v>
      </c>
      <c r="L355" s="15">
        <v>377</v>
      </c>
    </row>
    <row r="356" spans="1:12" ht="12.75">
      <c r="A356" s="22"/>
      <c r="B356" s="15" t="s">
        <v>141</v>
      </c>
      <c r="C356" s="15">
        <v>630</v>
      </c>
      <c r="D356" s="15">
        <v>448</v>
      </c>
      <c r="E356" s="15">
        <v>156</v>
      </c>
      <c r="F356" s="15">
        <v>25</v>
      </c>
      <c r="G356" s="15">
        <v>1</v>
      </c>
      <c r="H356" s="15">
        <v>508</v>
      </c>
      <c r="I356" s="15">
        <v>118</v>
      </c>
      <c r="J356" s="15">
        <v>4</v>
      </c>
      <c r="K356" s="15">
        <v>279</v>
      </c>
      <c r="L356" s="15">
        <v>351</v>
      </c>
    </row>
    <row r="357" spans="1:12" ht="12.75">
      <c r="A357" s="22"/>
      <c r="B357" s="15" t="s">
        <v>142</v>
      </c>
      <c r="C357" s="16">
        <f aca="true" t="shared" si="82" ref="C357:L357">C356/C355</f>
        <v>0.8936170212765957</v>
      </c>
      <c r="D357" s="16">
        <f t="shared" si="82"/>
        <v>0.8995983935742972</v>
      </c>
      <c r="E357" s="16">
        <f t="shared" si="82"/>
        <v>0.8863636363636364</v>
      </c>
      <c r="F357" s="16">
        <f t="shared" si="82"/>
        <v>0.8333333333333334</v>
      </c>
      <c r="G357" s="16">
        <v>0</v>
      </c>
      <c r="H357" s="16">
        <f t="shared" si="82"/>
        <v>0.9253187613843351</v>
      </c>
      <c r="I357" s="16">
        <f t="shared" si="82"/>
        <v>0.7814569536423841</v>
      </c>
      <c r="J357" s="16">
        <f t="shared" si="82"/>
        <v>0.8</v>
      </c>
      <c r="K357" s="16">
        <f t="shared" si="82"/>
        <v>0.850609756097561</v>
      </c>
      <c r="L357" s="16">
        <f t="shared" si="82"/>
        <v>0.9310344827586207</v>
      </c>
    </row>
    <row r="358" spans="1:12" ht="12.75">
      <c r="A358" s="22"/>
      <c r="B358" s="18"/>
      <c r="C358" s="16"/>
      <c r="D358" s="16"/>
      <c r="E358" s="16"/>
      <c r="F358" s="16"/>
      <c r="G358" s="16"/>
      <c r="H358" s="16"/>
      <c r="I358" s="16"/>
      <c r="J358" s="16"/>
      <c r="K358" s="16"/>
      <c r="L358" s="16"/>
    </row>
    <row r="359" spans="1:12" ht="12.75">
      <c r="A359" s="22">
        <v>103</v>
      </c>
      <c r="B359" s="15" t="s">
        <v>140</v>
      </c>
      <c r="C359" s="15">
        <v>289</v>
      </c>
      <c r="D359" s="15">
        <v>226</v>
      </c>
      <c r="E359" s="15">
        <v>51</v>
      </c>
      <c r="F359" s="15">
        <v>12</v>
      </c>
      <c r="G359" s="15">
        <v>0</v>
      </c>
      <c r="H359" s="15">
        <v>231</v>
      </c>
      <c r="I359" s="15">
        <v>57</v>
      </c>
      <c r="J359" s="15">
        <v>1</v>
      </c>
      <c r="K359" s="15">
        <v>135</v>
      </c>
      <c r="L359" s="15">
        <v>154</v>
      </c>
    </row>
    <row r="360" spans="1:12" ht="12.75">
      <c r="A360" s="22"/>
      <c r="B360" s="15" t="s">
        <v>141</v>
      </c>
      <c r="C360" s="15">
        <v>243</v>
      </c>
      <c r="D360" s="15">
        <v>188</v>
      </c>
      <c r="E360" s="15">
        <v>47</v>
      </c>
      <c r="F360" s="15">
        <v>8</v>
      </c>
      <c r="G360" s="15">
        <v>0</v>
      </c>
      <c r="H360" s="15">
        <v>201</v>
      </c>
      <c r="I360" s="15">
        <v>41</v>
      </c>
      <c r="J360" s="15">
        <v>1</v>
      </c>
      <c r="K360" s="15">
        <v>110</v>
      </c>
      <c r="L360" s="15">
        <v>133</v>
      </c>
    </row>
    <row r="361" spans="1:12" ht="12.75">
      <c r="A361" s="22"/>
      <c r="B361" s="15" t="s">
        <v>142</v>
      </c>
      <c r="C361" s="16">
        <f aca="true" t="shared" si="83" ref="C361:L361">C360/C359</f>
        <v>0.8408304498269896</v>
      </c>
      <c r="D361" s="16">
        <f t="shared" si="83"/>
        <v>0.831858407079646</v>
      </c>
      <c r="E361" s="16">
        <f t="shared" si="83"/>
        <v>0.9215686274509803</v>
      </c>
      <c r="F361" s="16">
        <f t="shared" si="83"/>
        <v>0.6666666666666666</v>
      </c>
      <c r="G361" s="16">
        <v>0</v>
      </c>
      <c r="H361" s="16">
        <f t="shared" si="83"/>
        <v>0.8701298701298701</v>
      </c>
      <c r="I361" s="16">
        <f t="shared" si="83"/>
        <v>0.7192982456140351</v>
      </c>
      <c r="J361" s="16">
        <f t="shared" si="83"/>
        <v>1</v>
      </c>
      <c r="K361" s="16">
        <f t="shared" si="83"/>
        <v>0.8148148148148148</v>
      </c>
      <c r="L361" s="16">
        <f t="shared" si="83"/>
        <v>0.8636363636363636</v>
      </c>
    </row>
    <row r="362" spans="1:12" ht="12.75">
      <c r="A362" s="22"/>
      <c r="B362" s="15"/>
      <c r="C362" s="16"/>
      <c r="D362" s="16"/>
      <c r="E362" s="16"/>
      <c r="F362" s="16"/>
      <c r="G362" s="16"/>
      <c r="H362" s="16"/>
      <c r="I362" s="16"/>
      <c r="J362" s="16"/>
      <c r="K362" s="16"/>
      <c r="L362" s="16"/>
    </row>
    <row r="363" spans="1:12" ht="12.75">
      <c r="A363" s="22">
        <v>104</v>
      </c>
      <c r="B363" s="15" t="s">
        <v>140</v>
      </c>
      <c r="C363" s="15">
        <v>1450</v>
      </c>
      <c r="D363" s="15">
        <v>1023</v>
      </c>
      <c r="E363" s="15">
        <v>322</v>
      </c>
      <c r="F363" s="15">
        <v>100</v>
      </c>
      <c r="G363" s="15">
        <v>5</v>
      </c>
      <c r="H363" s="15">
        <v>1136</v>
      </c>
      <c r="I363" s="15">
        <v>287</v>
      </c>
      <c r="J363" s="15">
        <v>27</v>
      </c>
      <c r="K363" s="15">
        <v>632</v>
      </c>
      <c r="L363" s="15">
        <v>818</v>
      </c>
    </row>
    <row r="364" spans="1:12" ht="12.75">
      <c r="A364" s="22"/>
      <c r="B364" s="15" t="s">
        <v>141</v>
      </c>
      <c r="C364" s="15">
        <v>1294</v>
      </c>
      <c r="D364" s="15">
        <v>928</v>
      </c>
      <c r="E364" s="15">
        <v>282</v>
      </c>
      <c r="F364" s="15">
        <v>79</v>
      </c>
      <c r="G364" s="15">
        <v>5</v>
      </c>
      <c r="H364" s="15">
        <v>1033</v>
      </c>
      <c r="I364" s="15">
        <v>239</v>
      </c>
      <c r="J364" s="15">
        <v>22</v>
      </c>
      <c r="K364" s="15">
        <v>560</v>
      </c>
      <c r="L364" s="15">
        <v>734</v>
      </c>
    </row>
    <row r="365" spans="1:12" ht="12.75">
      <c r="A365" s="22"/>
      <c r="B365" s="15" t="s">
        <v>142</v>
      </c>
      <c r="C365" s="16">
        <f aca="true" t="shared" si="84" ref="C365:L365">C364/C363</f>
        <v>0.8924137931034483</v>
      </c>
      <c r="D365" s="16">
        <f t="shared" si="84"/>
        <v>0.9071358748778103</v>
      </c>
      <c r="E365" s="16">
        <f t="shared" si="84"/>
        <v>0.8757763975155279</v>
      </c>
      <c r="F365" s="16">
        <f t="shared" si="84"/>
        <v>0.79</v>
      </c>
      <c r="G365" s="16">
        <v>0</v>
      </c>
      <c r="H365" s="16">
        <f t="shared" si="84"/>
        <v>0.909330985915493</v>
      </c>
      <c r="I365" s="16">
        <f t="shared" si="84"/>
        <v>0.8327526132404182</v>
      </c>
      <c r="J365" s="16">
        <f t="shared" si="84"/>
        <v>0.8148148148148148</v>
      </c>
      <c r="K365" s="16">
        <f t="shared" si="84"/>
        <v>0.8860759493670886</v>
      </c>
      <c r="L365" s="16">
        <f t="shared" si="84"/>
        <v>0.8973105134474327</v>
      </c>
    </row>
    <row r="366" spans="1:12" ht="12.75">
      <c r="A366" s="22"/>
      <c r="B366" s="15"/>
      <c r="C366" s="16"/>
      <c r="D366" s="16"/>
      <c r="E366" s="16"/>
      <c r="F366" s="16"/>
      <c r="G366" s="16"/>
      <c r="H366" s="16"/>
      <c r="I366" s="16"/>
      <c r="J366" s="16"/>
      <c r="K366" s="16"/>
      <c r="L366" s="16"/>
    </row>
    <row r="367" spans="1:12" ht="12.75">
      <c r="A367" s="22">
        <v>105</v>
      </c>
      <c r="B367" s="15" t="s">
        <v>140</v>
      </c>
      <c r="C367" s="15">
        <v>1552</v>
      </c>
      <c r="D367" s="15">
        <v>1075</v>
      </c>
      <c r="E367" s="15">
        <v>353</v>
      </c>
      <c r="F367" s="15">
        <v>122</v>
      </c>
      <c r="G367" s="15">
        <v>2</v>
      </c>
      <c r="H367" s="15">
        <v>1361</v>
      </c>
      <c r="I367" s="15">
        <v>177</v>
      </c>
      <c r="J367" s="15">
        <v>14</v>
      </c>
      <c r="K367" s="15">
        <v>698</v>
      </c>
      <c r="L367" s="15">
        <v>854</v>
      </c>
    </row>
    <row r="368" spans="1:12" ht="12.75">
      <c r="A368" s="22"/>
      <c r="B368" s="15" t="s">
        <v>141</v>
      </c>
      <c r="C368" s="15">
        <v>1382</v>
      </c>
      <c r="D368" s="15">
        <v>973</v>
      </c>
      <c r="E368" s="15">
        <v>307</v>
      </c>
      <c r="F368" s="15">
        <v>100</v>
      </c>
      <c r="G368" s="15">
        <v>2</v>
      </c>
      <c r="H368" s="15">
        <v>1230</v>
      </c>
      <c r="I368" s="15">
        <v>143</v>
      </c>
      <c r="J368" s="15">
        <v>9</v>
      </c>
      <c r="K368" s="15">
        <v>614</v>
      </c>
      <c r="L368" s="15">
        <v>768</v>
      </c>
    </row>
    <row r="369" spans="1:12" ht="12.75">
      <c r="A369" s="22"/>
      <c r="B369" s="15" t="s">
        <v>142</v>
      </c>
      <c r="C369" s="16">
        <f aca="true" t="shared" si="85" ref="C369:L369">C368/C367</f>
        <v>0.8904639175257731</v>
      </c>
      <c r="D369" s="16">
        <f t="shared" si="85"/>
        <v>0.9051162790697674</v>
      </c>
      <c r="E369" s="16">
        <f t="shared" si="85"/>
        <v>0.8696883852691218</v>
      </c>
      <c r="F369" s="16">
        <f t="shared" si="85"/>
        <v>0.819672131147541</v>
      </c>
      <c r="G369" s="16">
        <v>0</v>
      </c>
      <c r="H369" s="16">
        <f t="shared" si="85"/>
        <v>0.9037472446730346</v>
      </c>
      <c r="I369" s="16">
        <f t="shared" si="85"/>
        <v>0.807909604519774</v>
      </c>
      <c r="J369" s="16">
        <f t="shared" si="85"/>
        <v>0.6428571428571429</v>
      </c>
      <c r="K369" s="16">
        <f t="shared" si="85"/>
        <v>0.8796561604584527</v>
      </c>
      <c r="L369" s="16">
        <f t="shared" si="85"/>
        <v>0.8992974238875878</v>
      </c>
    </row>
    <row r="370" spans="1:12" ht="12.75">
      <c r="A370" s="22"/>
      <c r="B370" s="15"/>
      <c r="C370" s="16"/>
      <c r="D370" s="16"/>
      <c r="E370" s="16"/>
      <c r="F370" s="16"/>
      <c r="G370" s="16"/>
      <c r="H370" s="16"/>
      <c r="I370" s="16"/>
      <c r="J370" s="16"/>
      <c r="K370" s="16"/>
      <c r="L370" s="16"/>
    </row>
    <row r="371" spans="1:12" ht="12.75">
      <c r="A371" s="22">
        <v>106</v>
      </c>
      <c r="B371" s="15" t="s">
        <v>140</v>
      </c>
      <c r="C371" s="15">
        <v>72</v>
      </c>
      <c r="D371" s="15">
        <v>64</v>
      </c>
      <c r="E371" s="15">
        <v>6</v>
      </c>
      <c r="F371" s="15">
        <v>2</v>
      </c>
      <c r="G371" s="15">
        <v>0</v>
      </c>
      <c r="H371" s="15">
        <v>53</v>
      </c>
      <c r="I371" s="15">
        <v>19</v>
      </c>
      <c r="J371" s="15">
        <v>0</v>
      </c>
      <c r="K371" s="15">
        <v>31</v>
      </c>
      <c r="L371" s="15">
        <v>41</v>
      </c>
    </row>
    <row r="372" spans="1:12" ht="12.75">
      <c r="A372" s="22"/>
      <c r="B372" s="15" t="s">
        <v>141</v>
      </c>
      <c r="C372" s="15">
        <v>57</v>
      </c>
      <c r="D372" s="15">
        <v>52</v>
      </c>
      <c r="E372" s="15">
        <v>4</v>
      </c>
      <c r="F372" s="15">
        <v>1</v>
      </c>
      <c r="G372" s="15">
        <v>0</v>
      </c>
      <c r="H372" s="15">
        <v>47</v>
      </c>
      <c r="I372" s="15">
        <v>10</v>
      </c>
      <c r="J372" s="15">
        <v>0</v>
      </c>
      <c r="K372" s="15">
        <v>26</v>
      </c>
      <c r="L372" s="15">
        <v>31</v>
      </c>
    </row>
    <row r="373" spans="1:12" ht="12.75">
      <c r="A373" s="22"/>
      <c r="B373" s="15" t="s">
        <v>142</v>
      </c>
      <c r="C373" s="16">
        <f aca="true" t="shared" si="86" ref="C373:L373">C372/C371</f>
        <v>0.7916666666666666</v>
      </c>
      <c r="D373" s="16">
        <f t="shared" si="86"/>
        <v>0.8125</v>
      </c>
      <c r="E373" s="16">
        <f t="shared" si="86"/>
        <v>0.6666666666666666</v>
      </c>
      <c r="F373" s="16">
        <f t="shared" si="86"/>
        <v>0.5</v>
      </c>
      <c r="G373" s="16">
        <v>0</v>
      </c>
      <c r="H373" s="16">
        <f t="shared" si="86"/>
        <v>0.8867924528301887</v>
      </c>
      <c r="I373" s="16">
        <f t="shared" si="86"/>
        <v>0.5263157894736842</v>
      </c>
      <c r="J373" s="16">
        <v>0</v>
      </c>
      <c r="K373" s="16">
        <f t="shared" si="86"/>
        <v>0.8387096774193549</v>
      </c>
      <c r="L373" s="16">
        <f t="shared" si="86"/>
        <v>0.7560975609756098</v>
      </c>
    </row>
    <row r="374" spans="1:12" ht="12.75">
      <c r="A374" s="22"/>
      <c r="B374" s="15"/>
      <c r="C374" s="16"/>
      <c r="D374" s="16"/>
      <c r="E374" s="16"/>
      <c r="F374" s="16"/>
      <c r="G374" s="16"/>
      <c r="H374" s="16"/>
      <c r="I374" s="16"/>
      <c r="J374" s="16"/>
      <c r="K374" s="16"/>
      <c r="L374" s="16"/>
    </row>
    <row r="375" spans="1:12" ht="12.75">
      <c r="A375" s="22">
        <v>107</v>
      </c>
      <c r="B375" s="15" t="s">
        <v>140</v>
      </c>
      <c r="C375" s="15">
        <v>1096</v>
      </c>
      <c r="D375" s="15">
        <v>823</v>
      </c>
      <c r="E375" s="15">
        <v>182</v>
      </c>
      <c r="F375" s="15">
        <v>91</v>
      </c>
      <c r="G375" s="15">
        <v>0</v>
      </c>
      <c r="H375" s="15">
        <v>978</v>
      </c>
      <c r="I375" s="15">
        <v>107</v>
      </c>
      <c r="J375" s="15">
        <v>11</v>
      </c>
      <c r="K375" s="15">
        <v>491</v>
      </c>
      <c r="L375" s="15">
        <v>605</v>
      </c>
    </row>
    <row r="376" spans="1:12" ht="12.75">
      <c r="A376" s="22"/>
      <c r="B376" s="15" t="s">
        <v>141</v>
      </c>
      <c r="C376" s="15">
        <v>924</v>
      </c>
      <c r="D376" s="15">
        <v>702</v>
      </c>
      <c r="E376" s="15">
        <v>150</v>
      </c>
      <c r="F376" s="15">
        <v>72</v>
      </c>
      <c r="G376" s="15">
        <v>0</v>
      </c>
      <c r="H376" s="15">
        <v>829</v>
      </c>
      <c r="I376" s="15">
        <v>88</v>
      </c>
      <c r="J376" s="15">
        <v>7</v>
      </c>
      <c r="K376" s="15">
        <v>418</v>
      </c>
      <c r="L376" s="15">
        <v>506</v>
      </c>
    </row>
    <row r="377" spans="1:12" ht="12.75">
      <c r="A377" s="22"/>
      <c r="B377" s="15" t="s">
        <v>142</v>
      </c>
      <c r="C377" s="16">
        <f aca="true" t="shared" si="87" ref="C377:L377">C376/C375</f>
        <v>0.843065693430657</v>
      </c>
      <c r="D377" s="16">
        <f t="shared" si="87"/>
        <v>0.8529769137302552</v>
      </c>
      <c r="E377" s="16">
        <f t="shared" si="87"/>
        <v>0.8241758241758241</v>
      </c>
      <c r="F377" s="16">
        <f t="shared" si="87"/>
        <v>0.7912087912087912</v>
      </c>
      <c r="G377" s="16">
        <v>0</v>
      </c>
      <c r="H377" s="16">
        <f t="shared" si="87"/>
        <v>0.8476482617586912</v>
      </c>
      <c r="I377" s="16">
        <f t="shared" si="87"/>
        <v>0.822429906542056</v>
      </c>
      <c r="J377" s="16">
        <f t="shared" si="87"/>
        <v>0.6363636363636364</v>
      </c>
      <c r="K377" s="16">
        <f t="shared" si="87"/>
        <v>0.8513238289205702</v>
      </c>
      <c r="L377" s="16">
        <f t="shared" si="87"/>
        <v>0.8363636363636363</v>
      </c>
    </row>
    <row r="378" spans="1:12" ht="12.75">
      <c r="A378" s="22"/>
      <c r="B378" s="18"/>
      <c r="C378" s="16"/>
      <c r="D378" s="16"/>
      <c r="E378" s="16"/>
      <c r="F378" s="16"/>
      <c r="G378" s="16"/>
      <c r="H378" s="16"/>
      <c r="I378" s="16"/>
      <c r="J378" s="16"/>
      <c r="K378" s="16"/>
      <c r="L378" s="16"/>
    </row>
    <row r="379" spans="1:12" ht="12.75">
      <c r="A379" s="22">
        <v>108</v>
      </c>
      <c r="B379" s="15" t="s">
        <v>140</v>
      </c>
      <c r="C379" s="15">
        <v>524</v>
      </c>
      <c r="D379" s="15">
        <v>400</v>
      </c>
      <c r="E379" s="15">
        <v>78</v>
      </c>
      <c r="F379" s="15">
        <v>46</v>
      </c>
      <c r="G379" s="15">
        <v>0</v>
      </c>
      <c r="H379" s="15">
        <v>275</v>
      </c>
      <c r="I379" s="15">
        <v>241</v>
      </c>
      <c r="J379" s="15">
        <v>8</v>
      </c>
      <c r="K379" s="15">
        <v>200</v>
      </c>
      <c r="L379" s="15">
        <v>324</v>
      </c>
    </row>
    <row r="380" spans="1:12" ht="12.75">
      <c r="A380" s="22"/>
      <c r="B380" s="15" t="s">
        <v>141</v>
      </c>
      <c r="C380" s="15">
        <v>399</v>
      </c>
      <c r="D380" s="15">
        <v>307</v>
      </c>
      <c r="E380" s="15">
        <v>66</v>
      </c>
      <c r="F380" s="15">
        <v>26</v>
      </c>
      <c r="G380" s="15">
        <v>0</v>
      </c>
      <c r="H380" s="15">
        <v>222</v>
      </c>
      <c r="I380" s="15">
        <v>170</v>
      </c>
      <c r="J380" s="15">
        <v>7</v>
      </c>
      <c r="K380" s="15">
        <v>145</v>
      </c>
      <c r="L380" s="15">
        <v>254</v>
      </c>
    </row>
    <row r="381" spans="1:12" ht="12.75">
      <c r="A381" s="22"/>
      <c r="B381" s="15" t="s">
        <v>142</v>
      </c>
      <c r="C381" s="16">
        <f aca="true" t="shared" si="88" ref="C381:L381">C380/C379</f>
        <v>0.7614503816793893</v>
      </c>
      <c r="D381" s="16">
        <f t="shared" si="88"/>
        <v>0.7675</v>
      </c>
      <c r="E381" s="16">
        <f t="shared" si="88"/>
        <v>0.8461538461538461</v>
      </c>
      <c r="F381" s="16">
        <f t="shared" si="88"/>
        <v>0.5652173913043478</v>
      </c>
      <c r="G381" s="16">
        <v>0</v>
      </c>
      <c r="H381" s="16">
        <f t="shared" si="88"/>
        <v>0.8072727272727273</v>
      </c>
      <c r="I381" s="16">
        <f t="shared" si="88"/>
        <v>0.7053941908713693</v>
      </c>
      <c r="J381" s="16">
        <f t="shared" si="88"/>
        <v>0.875</v>
      </c>
      <c r="K381" s="16">
        <f t="shared" si="88"/>
        <v>0.725</v>
      </c>
      <c r="L381" s="16">
        <f t="shared" si="88"/>
        <v>0.7839506172839507</v>
      </c>
    </row>
    <row r="382" spans="1:12" ht="12.75">
      <c r="A382" s="22"/>
      <c r="B382" s="15"/>
      <c r="C382" s="16"/>
      <c r="D382" s="16"/>
      <c r="E382" s="16"/>
      <c r="F382" s="16"/>
      <c r="G382" s="16"/>
      <c r="H382" s="16"/>
      <c r="I382" s="16"/>
      <c r="J382" s="16"/>
      <c r="K382" s="16"/>
      <c r="L382" s="16"/>
    </row>
    <row r="383" spans="1:12" ht="12.75">
      <c r="A383" s="22">
        <v>109</v>
      </c>
      <c r="B383" s="15" t="s">
        <v>140</v>
      </c>
      <c r="C383" s="15">
        <v>517</v>
      </c>
      <c r="D383" s="15">
        <v>403</v>
      </c>
      <c r="E383" s="15">
        <v>77</v>
      </c>
      <c r="F383" s="15">
        <v>35</v>
      </c>
      <c r="G383" s="15">
        <v>2</v>
      </c>
      <c r="H383" s="15">
        <v>302</v>
      </c>
      <c r="I383" s="15">
        <v>205</v>
      </c>
      <c r="J383" s="15">
        <v>10</v>
      </c>
      <c r="K383" s="15">
        <v>216</v>
      </c>
      <c r="L383" s="15">
        <v>301</v>
      </c>
    </row>
    <row r="384" spans="1:12" ht="12.75">
      <c r="A384" s="22"/>
      <c r="B384" s="15" t="s">
        <v>141</v>
      </c>
      <c r="C384" s="15">
        <v>431</v>
      </c>
      <c r="D384" s="15">
        <v>340</v>
      </c>
      <c r="E384" s="15">
        <v>64</v>
      </c>
      <c r="F384" s="15">
        <v>25</v>
      </c>
      <c r="G384" s="15">
        <v>2</v>
      </c>
      <c r="H384" s="15">
        <v>258</v>
      </c>
      <c r="I384" s="15">
        <v>166</v>
      </c>
      <c r="J384" s="15">
        <v>7</v>
      </c>
      <c r="K384" s="15">
        <v>174</v>
      </c>
      <c r="L384" s="15">
        <v>257</v>
      </c>
    </row>
    <row r="385" spans="1:12" ht="12.75">
      <c r="A385" s="22"/>
      <c r="B385" s="15" t="s">
        <v>142</v>
      </c>
      <c r="C385" s="16">
        <f aca="true" t="shared" si="89" ref="C385:L385">C384/C383</f>
        <v>0.8336557059961315</v>
      </c>
      <c r="D385" s="16">
        <f t="shared" si="89"/>
        <v>0.8436724565756824</v>
      </c>
      <c r="E385" s="16">
        <f t="shared" si="89"/>
        <v>0.8311688311688312</v>
      </c>
      <c r="F385" s="16">
        <f t="shared" si="89"/>
        <v>0.7142857142857143</v>
      </c>
      <c r="G385" s="16">
        <v>0</v>
      </c>
      <c r="H385" s="16">
        <f t="shared" si="89"/>
        <v>0.8543046357615894</v>
      </c>
      <c r="I385" s="16">
        <f t="shared" si="89"/>
        <v>0.8097560975609757</v>
      </c>
      <c r="J385" s="16">
        <f t="shared" si="89"/>
        <v>0.7</v>
      </c>
      <c r="K385" s="16">
        <f t="shared" si="89"/>
        <v>0.8055555555555556</v>
      </c>
      <c r="L385" s="16">
        <f t="shared" si="89"/>
        <v>0.8538205980066446</v>
      </c>
    </row>
    <row r="386" spans="1:12" ht="12.75">
      <c r="A386" s="22"/>
      <c r="B386" s="15"/>
      <c r="C386" s="16"/>
      <c r="D386" s="16"/>
      <c r="E386" s="16"/>
      <c r="F386" s="16"/>
      <c r="G386" s="16"/>
      <c r="H386" s="16"/>
      <c r="I386" s="16"/>
      <c r="J386" s="16"/>
      <c r="K386" s="16"/>
      <c r="L386" s="16"/>
    </row>
    <row r="387" spans="1:12" ht="12.75">
      <c r="A387" s="22">
        <v>110</v>
      </c>
      <c r="B387" s="15" t="s">
        <v>140</v>
      </c>
      <c r="C387" s="15">
        <v>751</v>
      </c>
      <c r="D387" s="15">
        <v>534</v>
      </c>
      <c r="E387" s="15">
        <v>134</v>
      </c>
      <c r="F387" s="15">
        <v>81</v>
      </c>
      <c r="G387" s="15">
        <v>2</v>
      </c>
      <c r="H387" s="15">
        <v>631</v>
      </c>
      <c r="I387" s="15">
        <v>112</v>
      </c>
      <c r="J387" s="15">
        <v>8</v>
      </c>
      <c r="K387" s="15">
        <v>311</v>
      </c>
      <c r="L387" s="15">
        <v>440</v>
      </c>
    </row>
    <row r="388" spans="1:12" ht="12.75">
      <c r="A388" s="22"/>
      <c r="B388" s="15" t="s">
        <v>141</v>
      </c>
      <c r="C388" s="15">
        <v>594</v>
      </c>
      <c r="D388" s="15">
        <v>428</v>
      </c>
      <c r="E388" s="15">
        <v>106</v>
      </c>
      <c r="F388" s="15">
        <v>58</v>
      </c>
      <c r="G388" s="15">
        <v>2</v>
      </c>
      <c r="H388" s="15">
        <v>511</v>
      </c>
      <c r="I388" s="15">
        <v>79</v>
      </c>
      <c r="J388" s="15">
        <v>4</v>
      </c>
      <c r="K388" s="15">
        <v>246</v>
      </c>
      <c r="L388" s="15">
        <v>348</v>
      </c>
    </row>
    <row r="389" spans="1:12" ht="12.75">
      <c r="A389" s="22"/>
      <c r="B389" s="15" t="s">
        <v>142</v>
      </c>
      <c r="C389" s="16">
        <f aca="true" t="shared" si="90" ref="C389:L389">C388/C387</f>
        <v>0.7909454061251664</v>
      </c>
      <c r="D389" s="16">
        <f t="shared" si="90"/>
        <v>0.8014981273408239</v>
      </c>
      <c r="E389" s="16">
        <f t="shared" si="90"/>
        <v>0.7910447761194029</v>
      </c>
      <c r="F389" s="16">
        <f t="shared" si="90"/>
        <v>0.7160493827160493</v>
      </c>
      <c r="G389" s="16">
        <v>0</v>
      </c>
      <c r="H389" s="16">
        <f t="shared" si="90"/>
        <v>0.8098256735340729</v>
      </c>
      <c r="I389" s="16">
        <f t="shared" si="90"/>
        <v>0.7053571428571429</v>
      </c>
      <c r="J389" s="16">
        <f t="shared" si="90"/>
        <v>0.5</v>
      </c>
      <c r="K389" s="16">
        <f t="shared" si="90"/>
        <v>0.7909967845659164</v>
      </c>
      <c r="L389" s="16">
        <f t="shared" si="90"/>
        <v>0.7909090909090909</v>
      </c>
    </row>
    <row r="390" spans="1:12" ht="12.75">
      <c r="A390" s="22"/>
      <c r="B390" s="15"/>
      <c r="C390" s="16"/>
      <c r="D390" s="16"/>
      <c r="E390" s="16"/>
      <c r="F390" s="16"/>
      <c r="G390" s="16"/>
      <c r="H390" s="16"/>
      <c r="I390" s="16"/>
      <c r="J390" s="16"/>
      <c r="K390" s="16"/>
      <c r="L390" s="16"/>
    </row>
    <row r="391" spans="1:12" ht="12.75">
      <c r="A391" s="22">
        <v>111</v>
      </c>
      <c r="B391" s="15" t="s">
        <v>140</v>
      </c>
      <c r="C391" s="15">
        <v>855</v>
      </c>
      <c r="D391" s="15">
        <v>610</v>
      </c>
      <c r="E391" s="15">
        <v>150</v>
      </c>
      <c r="F391" s="15">
        <v>91</v>
      </c>
      <c r="G391" s="15">
        <v>4</v>
      </c>
      <c r="H391" s="15">
        <v>739</v>
      </c>
      <c r="I391" s="15">
        <v>104</v>
      </c>
      <c r="J391" s="15">
        <v>12</v>
      </c>
      <c r="K391" s="15">
        <v>391</v>
      </c>
      <c r="L391" s="15">
        <v>464</v>
      </c>
    </row>
    <row r="392" spans="1:12" ht="12.75">
      <c r="A392" s="22"/>
      <c r="B392" s="15" t="s">
        <v>141</v>
      </c>
      <c r="C392" s="15">
        <v>730</v>
      </c>
      <c r="D392" s="15">
        <v>543</v>
      </c>
      <c r="E392" s="15">
        <v>119</v>
      </c>
      <c r="F392" s="15">
        <v>64</v>
      </c>
      <c r="G392" s="15">
        <v>4</v>
      </c>
      <c r="H392" s="15">
        <v>641</v>
      </c>
      <c r="I392" s="15">
        <v>82</v>
      </c>
      <c r="J392" s="15">
        <v>7</v>
      </c>
      <c r="K392" s="15">
        <v>323</v>
      </c>
      <c r="L392" s="15">
        <v>407</v>
      </c>
    </row>
    <row r="393" spans="1:12" ht="12.75">
      <c r="A393" s="22"/>
      <c r="B393" s="15" t="s">
        <v>142</v>
      </c>
      <c r="C393" s="16">
        <f aca="true" t="shared" si="91" ref="C393:L393">C392/C391</f>
        <v>0.8538011695906432</v>
      </c>
      <c r="D393" s="16">
        <f t="shared" si="91"/>
        <v>0.8901639344262295</v>
      </c>
      <c r="E393" s="16">
        <f t="shared" si="91"/>
        <v>0.7933333333333333</v>
      </c>
      <c r="F393" s="16">
        <f t="shared" si="91"/>
        <v>0.7032967032967034</v>
      </c>
      <c r="G393" s="16">
        <v>0</v>
      </c>
      <c r="H393" s="16">
        <f t="shared" si="91"/>
        <v>0.8673883626522327</v>
      </c>
      <c r="I393" s="16">
        <f t="shared" si="91"/>
        <v>0.7884615384615384</v>
      </c>
      <c r="J393" s="16">
        <f t="shared" si="91"/>
        <v>0.5833333333333334</v>
      </c>
      <c r="K393" s="16">
        <f t="shared" si="91"/>
        <v>0.8260869565217391</v>
      </c>
      <c r="L393" s="16">
        <f t="shared" si="91"/>
        <v>0.8771551724137931</v>
      </c>
    </row>
    <row r="394" spans="1:12" ht="12.75">
      <c r="A394" s="22"/>
      <c r="B394" s="15"/>
      <c r="C394" s="16"/>
      <c r="D394" s="16"/>
      <c r="E394" s="16"/>
      <c r="F394" s="16"/>
      <c r="G394" s="16"/>
      <c r="H394" s="16"/>
      <c r="I394" s="16"/>
      <c r="J394" s="16"/>
      <c r="K394" s="16"/>
      <c r="L394" s="16"/>
    </row>
    <row r="395" spans="1:12" ht="12.75">
      <c r="A395" s="22">
        <v>112</v>
      </c>
      <c r="B395" s="15" t="s">
        <v>140</v>
      </c>
      <c r="C395" s="15">
        <v>897</v>
      </c>
      <c r="D395" s="15">
        <v>645</v>
      </c>
      <c r="E395" s="15">
        <v>180</v>
      </c>
      <c r="F395" s="15">
        <v>69</v>
      </c>
      <c r="G395" s="15">
        <v>3</v>
      </c>
      <c r="H395" s="15">
        <v>883</v>
      </c>
      <c r="I395" s="15">
        <v>11</v>
      </c>
      <c r="J395" s="15">
        <v>3</v>
      </c>
      <c r="K395" s="15">
        <v>402</v>
      </c>
      <c r="L395" s="15">
        <v>495</v>
      </c>
    </row>
    <row r="396" spans="1:12" ht="12.75">
      <c r="A396" s="22"/>
      <c r="B396" s="15" t="s">
        <v>141</v>
      </c>
      <c r="C396" s="15">
        <v>773</v>
      </c>
      <c r="D396" s="15">
        <v>563</v>
      </c>
      <c r="E396" s="15">
        <v>151</v>
      </c>
      <c r="F396" s="15">
        <v>56</v>
      </c>
      <c r="G396" s="15">
        <v>3</v>
      </c>
      <c r="H396" s="15">
        <v>763</v>
      </c>
      <c r="I396" s="15">
        <v>8</v>
      </c>
      <c r="J396" s="15">
        <v>2</v>
      </c>
      <c r="K396" s="15">
        <v>349</v>
      </c>
      <c r="L396" s="15">
        <v>424</v>
      </c>
    </row>
    <row r="397" spans="1:12" ht="12.75">
      <c r="A397" s="22"/>
      <c r="B397" s="15" t="s">
        <v>142</v>
      </c>
      <c r="C397" s="16">
        <f aca="true" t="shared" si="92" ref="C397:L397">C396/C395</f>
        <v>0.8617614269788183</v>
      </c>
      <c r="D397" s="16">
        <f t="shared" si="92"/>
        <v>0.8728682170542635</v>
      </c>
      <c r="E397" s="16">
        <f t="shared" si="92"/>
        <v>0.8388888888888889</v>
      </c>
      <c r="F397" s="16">
        <f t="shared" si="92"/>
        <v>0.8115942028985508</v>
      </c>
      <c r="G397" s="16">
        <v>0</v>
      </c>
      <c r="H397" s="16">
        <f t="shared" si="92"/>
        <v>0.8640996602491506</v>
      </c>
      <c r="I397" s="16">
        <f t="shared" si="92"/>
        <v>0.7272727272727273</v>
      </c>
      <c r="J397" s="16">
        <f t="shared" si="92"/>
        <v>0.6666666666666666</v>
      </c>
      <c r="K397" s="16">
        <f t="shared" si="92"/>
        <v>0.8681592039800995</v>
      </c>
      <c r="L397" s="16">
        <f t="shared" si="92"/>
        <v>0.8565656565656565</v>
      </c>
    </row>
    <row r="398" spans="1:12" ht="12.75">
      <c r="A398" s="22"/>
      <c r="B398" s="18"/>
      <c r="C398" s="16"/>
      <c r="D398" s="16"/>
      <c r="E398" s="16"/>
      <c r="F398" s="16"/>
      <c r="G398" s="16"/>
      <c r="H398" s="16"/>
      <c r="I398" s="16"/>
      <c r="J398" s="16"/>
      <c r="K398" s="16"/>
      <c r="L398" s="16"/>
    </row>
    <row r="399" spans="1:12" ht="12.75">
      <c r="A399" s="22">
        <v>113</v>
      </c>
      <c r="B399" s="15" t="s">
        <v>140</v>
      </c>
      <c r="C399" s="15">
        <v>844</v>
      </c>
      <c r="D399" s="15">
        <v>588</v>
      </c>
      <c r="E399" s="15">
        <v>170</v>
      </c>
      <c r="F399" s="15">
        <v>82</v>
      </c>
      <c r="G399" s="15">
        <v>4</v>
      </c>
      <c r="H399" s="15">
        <v>802</v>
      </c>
      <c r="I399" s="15">
        <v>35</v>
      </c>
      <c r="J399" s="15">
        <v>7</v>
      </c>
      <c r="K399" s="15">
        <v>369</v>
      </c>
      <c r="L399" s="15">
        <v>475</v>
      </c>
    </row>
    <row r="400" spans="1:12" ht="12.75">
      <c r="A400" s="22"/>
      <c r="B400" s="15" t="s">
        <v>141</v>
      </c>
      <c r="C400" s="15">
        <v>671</v>
      </c>
      <c r="D400" s="15">
        <v>481</v>
      </c>
      <c r="E400" s="15">
        <v>132</v>
      </c>
      <c r="F400" s="15">
        <v>55</v>
      </c>
      <c r="G400" s="15">
        <v>3</v>
      </c>
      <c r="H400" s="15">
        <v>644</v>
      </c>
      <c r="I400" s="15">
        <v>22</v>
      </c>
      <c r="J400" s="15">
        <v>5</v>
      </c>
      <c r="K400" s="15">
        <v>289</v>
      </c>
      <c r="L400" s="15">
        <v>382</v>
      </c>
    </row>
    <row r="401" spans="1:12" ht="12.75">
      <c r="A401" s="22"/>
      <c r="B401" s="15" t="s">
        <v>142</v>
      </c>
      <c r="C401" s="16">
        <f aca="true" t="shared" si="93" ref="C401:L401">C400/C399</f>
        <v>0.7950236966824644</v>
      </c>
      <c r="D401" s="16">
        <f t="shared" si="93"/>
        <v>0.8180272108843537</v>
      </c>
      <c r="E401" s="16">
        <f t="shared" si="93"/>
        <v>0.7764705882352941</v>
      </c>
      <c r="F401" s="16">
        <f t="shared" si="93"/>
        <v>0.6707317073170732</v>
      </c>
      <c r="G401" s="16">
        <v>0</v>
      </c>
      <c r="H401" s="16">
        <f t="shared" si="93"/>
        <v>0.8029925187032418</v>
      </c>
      <c r="I401" s="16">
        <f t="shared" si="93"/>
        <v>0.6285714285714286</v>
      </c>
      <c r="J401" s="16">
        <f t="shared" si="93"/>
        <v>0.7142857142857143</v>
      </c>
      <c r="K401" s="16">
        <f t="shared" si="93"/>
        <v>0.7831978319783198</v>
      </c>
      <c r="L401" s="16">
        <f t="shared" si="93"/>
        <v>0.8042105263157895</v>
      </c>
    </row>
    <row r="402" spans="1:12" ht="12.75">
      <c r="A402" s="22"/>
      <c r="B402" s="15"/>
      <c r="C402" s="16"/>
      <c r="D402" s="16"/>
      <c r="E402" s="16"/>
      <c r="F402" s="16"/>
      <c r="G402" s="16"/>
      <c r="H402" s="16"/>
      <c r="I402" s="16"/>
      <c r="J402" s="16"/>
      <c r="K402" s="16"/>
      <c r="L402" s="16"/>
    </row>
    <row r="403" spans="1:12" ht="12.75">
      <c r="A403" s="22">
        <v>114</v>
      </c>
      <c r="B403" s="15" t="s">
        <v>140</v>
      </c>
      <c r="C403" s="15">
        <v>859</v>
      </c>
      <c r="D403" s="15">
        <v>420</v>
      </c>
      <c r="E403" s="15">
        <v>168</v>
      </c>
      <c r="F403" s="15">
        <v>68</v>
      </c>
      <c r="G403" s="15">
        <v>3</v>
      </c>
      <c r="H403" s="15">
        <v>565</v>
      </c>
      <c r="I403" s="15">
        <v>65</v>
      </c>
      <c r="J403" s="15">
        <v>9</v>
      </c>
      <c r="K403" s="15">
        <v>294</v>
      </c>
      <c r="L403" s="15">
        <v>365</v>
      </c>
    </row>
    <row r="404" spans="1:12" ht="12.75">
      <c r="A404" s="22"/>
      <c r="B404" s="15" t="s">
        <v>141</v>
      </c>
      <c r="C404" s="15">
        <v>533</v>
      </c>
      <c r="D404" s="15">
        <v>349</v>
      </c>
      <c r="E404" s="15">
        <v>132</v>
      </c>
      <c r="F404" s="15">
        <v>50</v>
      </c>
      <c r="G404" s="15">
        <v>2</v>
      </c>
      <c r="H404" s="15">
        <v>462</v>
      </c>
      <c r="I404" s="15">
        <v>62</v>
      </c>
      <c r="J404" s="15">
        <v>9</v>
      </c>
      <c r="K404" s="15">
        <v>241</v>
      </c>
      <c r="L404" s="15">
        <v>292</v>
      </c>
    </row>
    <row r="405" spans="1:12" ht="12.75">
      <c r="A405" s="22"/>
      <c r="B405" s="15" t="s">
        <v>142</v>
      </c>
      <c r="C405" s="16">
        <f aca="true" t="shared" si="94" ref="C405:L405">C404/C403</f>
        <v>0.6204889406286379</v>
      </c>
      <c r="D405" s="16">
        <f t="shared" si="94"/>
        <v>0.830952380952381</v>
      </c>
      <c r="E405" s="16">
        <f t="shared" si="94"/>
        <v>0.7857142857142857</v>
      </c>
      <c r="F405" s="16">
        <f t="shared" si="94"/>
        <v>0.7352941176470589</v>
      </c>
      <c r="G405" s="16">
        <v>0</v>
      </c>
      <c r="H405" s="16">
        <f t="shared" si="94"/>
        <v>0.8176991150442477</v>
      </c>
      <c r="I405" s="16">
        <f t="shared" si="94"/>
        <v>0.9538461538461539</v>
      </c>
      <c r="J405" s="16">
        <f t="shared" si="94"/>
        <v>1</v>
      </c>
      <c r="K405" s="16">
        <f t="shared" si="94"/>
        <v>0.8197278911564626</v>
      </c>
      <c r="L405" s="16">
        <f t="shared" si="94"/>
        <v>0.8</v>
      </c>
    </row>
    <row r="406" spans="1:12" ht="12.75">
      <c r="A406" s="22"/>
      <c r="B406" s="15"/>
      <c r="C406" s="16"/>
      <c r="D406" s="16"/>
      <c r="E406" s="16"/>
      <c r="F406" s="16"/>
      <c r="G406" s="16"/>
      <c r="H406" s="16"/>
      <c r="I406" s="16"/>
      <c r="J406" s="16"/>
      <c r="K406" s="16"/>
      <c r="L406" s="16"/>
    </row>
    <row r="407" spans="1:12" ht="12.75">
      <c r="A407" s="22">
        <v>115</v>
      </c>
      <c r="B407" s="15" t="s">
        <v>140</v>
      </c>
      <c r="C407" s="15">
        <v>182</v>
      </c>
      <c r="D407" s="15">
        <v>109</v>
      </c>
      <c r="E407" s="15">
        <v>53</v>
      </c>
      <c r="F407" s="15">
        <v>19</v>
      </c>
      <c r="G407" s="15">
        <v>1</v>
      </c>
      <c r="H407" s="15">
        <v>167</v>
      </c>
      <c r="I407" s="15">
        <v>12</v>
      </c>
      <c r="J407" s="15">
        <v>3</v>
      </c>
      <c r="K407" s="15">
        <v>90</v>
      </c>
      <c r="L407" s="15">
        <v>92</v>
      </c>
    </row>
    <row r="408" spans="1:12" ht="12.75">
      <c r="A408" s="22"/>
      <c r="B408" s="15" t="s">
        <v>141</v>
      </c>
      <c r="C408" s="15">
        <v>155</v>
      </c>
      <c r="D408" s="15">
        <v>98</v>
      </c>
      <c r="E408" s="15">
        <v>42</v>
      </c>
      <c r="F408" s="15">
        <v>14</v>
      </c>
      <c r="G408" s="15">
        <v>1</v>
      </c>
      <c r="H408" s="15">
        <v>145</v>
      </c>
      <c r="I408" s="15">
        <v>8</v>
      </c>
      <c r="J408" s="15">
        <v>2</v>
      </c>
      <c r="K408" s="15">
        <v>73</v>
      </c>
      <c r="L408" s="15">
        <v>82</v>
      </c>
    </row>
    <row r="409" spans="1:12" ht="12.75">
      <c r="A409" s="22"/>
      <c r="B409" s="15" t="s">
        <v>142</v>
      </c>
      <c r="C409" s="16">
        <f aca="true" t="shared" si="95" ref="C409:L409">C408/C407</f>
        <v>0.8516483516483516</v>
      </c>
      <c r="D409" s="16">
        <f t="shared" si="95"/>
        <v>0.8990825688073395</v>
      </c>
      <c r="E409" s="16">
        <f t="shared" si="95"/>
        <v>0.7924528301886793</v>
      </c>
      <c r="F409" s="16">
        <f t="shared" si="95"/>
        <v>0.7368421052631579</v>
      </c>
      <c r="G409" s="16">
        <v>0</v>
      </c>
      <c r="H409" s="16">
        <f t="shared" si="95"/>
        <v>0.8682634730538922</v>
      </c>
      <c r="I409" s="16">
        <f t="shared" si="95"/>
        <v>0.6666666666666666</v>
      </c>
      <c r="J409" s="16">
        <f t="shared" si="95"/>
        <v>0.6666666666666666</v>
      </c>
      <c r="K409" s="16">
        <f t="shared" si="95"/>
        <v>0.8111111111111111</v>
      </c>
      <c r="L409" s="16">
        <f t="shared" si="95"/>
        <v>0.8913043478260869</v>
      </c>
    </row>
    <row r="410" spans="1:12" ht="12.75">
      <c r="A410" s="22"/>
      <c r="B410" s="15"/>
      <c r="C410" s="16"/>
      <c r="D410" s="16"/>
      <c r="E410" s="16"/>
      <c r="F410" s="16"/>
      <c r="G410" s="16"/>
      <c r="H410" s="16"/>
      <c r="I410" s="16"/>
      <c r="J410" s="16"/>
      <c r="K410" s="16"/>
      <c r="L410" s="16"/>
    </row>
    <row r="411" spans="1:12" ht="12.75">
      <c r="A411" s="22">
        <v>116</v>
      </c>
      <c r="B411" s="15" t="s">
        <v>140</v>
      </c>
      <c r="C411" s="15">
        <v>139</v>
      </c>
      <c r="D411" s="15">
        <v>107</v>
      </c>
      <c r="E411" s="15">
        <v>22</v>
      </c>
      <c r="F411" s="15">
        <v>10</v>
      </c>
      <c r="G411" s="15">
        <v>0</v>
      </c>
      <c r="H411" s="15">
        <v>131</v>
      </c>
      <c r="I411" s="15">
        <v>7</v>
      </c>
      <c r="J411" s="15">
        <v>1</v>
      </c>
      <c r="K411" s="15">
        <v>66</v>
      </c>
      <c r="L411" s="15">
        <v>73</v>
      </c>
    </row>
    <row r="412" spans="1:12" ht="12.75">
      <c r="A412" s="22"/>
      <c r="B412" s="15" t="s">
        <v>141</v>
      </c>
      <c r="C412" s="15">
        <v>118</v>
      </c>
      <c r="D412" s="15">
        <v>92</v>
      </c>
      <c r="E412" s="15">
        <v>18</v>
      </c>
      <c r="F412" s="15">
        <v>8</v>
      </c>
      <c r="G412" s="15">
        <v>0</v>
      </c>
      <c r="H412" s="15">
        <v>115</v>
      </c>
      <c r="I412" s="15">
        <v>3</v>
      </c>
      <c r="J412" s="15">
        <v>0</v>
      </c>
      <c r="K412" s="15">
        <v>50</v>
      </c>
      <c r="L412" s="15">
        <v>68</v>
      </c>
    </row>
    <row r="413" spans="1:12" ht="12.75">
      <c r="A413" s="22"/>
      <c r="B413" s="15" t="s">
        <v>142</v>
      </c>
      <c r="C413" s="16">
        <f aca="true" t="shared" si="96" ref="C413:L413">C412/C411</f>
        <v>0.8489208633093526</v>
      </c>
      <c r="D413" s="16">
        <f t="shared" si="96"/>
        <v>0.8598130841121495</v>
      </c>
      <c r="E413" s="16">
        <f t="shared" si="96"/>
        <v>0.8181818181818182</v>
      </c>
      <c r="F413" s="16">
        <f t="shared" si="96"/>
        <v>0.8</v>
      </c>
      <c r="G413" s="16">
        <v>0</v>
      </c>
      <c r="H413" s="16">
        <f t="shared" si="96"/>
        <v>0.8778625954198473</v>
      </c>
      <c r="I413" s="16">
        <f t="shared" si="96"/>
        <v>0.42857142857142855</v>
      </c>
      <c r="J413" s="16">
        <f t="shared" si="96"/>
        <v>0</v>
      </c>
      <c r="K413" s="16">
        <f t="shared" si="96"/>
        <v>0.7575757575757576</v>
      </c>
      <c r="L413" s="16">
        <f t="shared" si="96"/>
        <v>0.9315068493150684</v>
      </c>
    </row>
    <row r="414" spans="1:12" ht="12.75">
      <c r="A414" s="22"/>
      <c r="B414" s="15"/>
      <c r="C414" s="16"/>
      <c r="D414" s="16"/>
      <c r="E414" s="16"/>
      <c r="F414" s="16"/>
      <c r="G414" s="16"/>
      <c r="H414" s="16"/>
      <c r="I414" s="16"/>
      <c r="J414" s="16"/>
      <c r="K414" s="16"/>
      <c r="L414" s="16"/>
    </row>
    <row r="415" spans="1:12" ht="12.75">
      <c r="A415" s="22">
        <v>117</v>
      </c>
      <c r="B415" s="15" t="s">
        <v>140</v>
      </c>
      <c r="C415" s="15">
        <v>673</v>
      </c>
      <c r="D415" s="15">
        <v>430</v>
      </c>
      <c r="E415" s="15">
        <v>175</v>
      </c>
      <c r="F415" s="15">
        <v>68</v>
      </c>
      <c r="G415" s="15">
        <v>0</v>
      </c>
      <c r="H415" s="15">
        <v>609</v>
      </c>
      <c r="I415" s="15">
        <v>57</v>
      </c>
      <c r="J415" s="15">
        <v>7</v>
      </c>
      <c r="K415" s="15">
        <v>294</v>
      </c>
      <c r="L415" s="15">
        <v>379</v>
      </c>
    </row>
    <row r="416" spans="1:12" ht="12.75">
      <c r="A416" s="22"/>
      <c r="B416" s="15" t="s">
        <v>141</v>
      </c>
      <c r="C416" s="15">
        <v>537</v>
      </c>
      <c r="D416" s="15">
        <v>342</v>
      </c>
      <c r="E416" s="15">
        <v>143</v>
      </c>
      <c r="F416" s="15">
        <v>52</v>
      </c>
      <c r="G416" s="15">
        <v>0</v>
      </c>
      <c r="H416" s="15">
        <v>494</v>
      </c>
      <c r="I416" s="15">
        <v>38</v>
      </c>
      <c r="J416" s="15">
        <v>5</v>
      </c>
      <c r="K416" s="15">
        <v>233</v>
      </c>
      <c r="L416" s="15">
        <v>304</v>
      </c>
    </row>
    <row r="417" spans="1:12" ht="12.75">
      <c r="A417" s="22"/>
      <c r="B417" s="15" t="s">
        <v>142</v>
      </c>
      <c r="C417" s="16">
        <f aca="true" t="shared" si="97" ref="C417:L417">C416/C415</f>
        <v>0.7979197622585439</v>
      </c>
      <c r="D417" s="16">
        <f t="shared" si="97"/>
        <v>0.7953488372093023</v>
      </c>
      <c r="E417" s="16">
        <f t="shared" si="97"/>
        <v>0.8171428571428572</v>
      </c>
      <c r="F417" s="16">
        <f t="shared" si="97"/>
        <v>0.7647058823529411</v>
      </c>
      <c r="G417" s="16">
        <v>0</v>
      </c>
      <c r="H417" s="16">
        <f t="shared" si="97"/>
        <v>0.8111658456486043</v>
      </c>
      <c r="I417" s="16">
        <f t="shared" si="97"/>
        <v>0.6666666666666666</v>
      </c>
      <c r="J417" s="16">
        <f t="shared" si="97"/>
        <v>0.7142857142857143</v>
      </c>
      <c r="K417" s="16">
        <f t="shared" si="97"/>
        <v>0.7925170068027211</v>
      </c>
      <c r="L417" s="16">
        <f t="shared" si="97"/>
        <v>0.8021108179419525</v>
      </c>
    </row>
    <row r="418" spans="1:12" ht="12.75">
      <c r="A418" s="22"/>
      <c r="B418" s="18"/>
      <c r="C418" s="16"/>
      <c r="D418" s="16"/>
      <c r="E418" s="16"/>
      <c r="F418" s="16"/>
      <c r="G418" s="16"/>
      <c r="H418" s="16"/>
      <c r="I418" s="16"/>
      <c r="J418" s="16"/>
      <c r="K418" s="16"/>
      <c r="L418" s="16"/>
    </row>
    <row r="419" spans="1:12" ht="12.75">
      <c r="A419" s="22">
        <v>118</v>
      </c>
      <c r="B419" s="15" t="s">
        <v>140</v>
      </c>
      <c r="C419" s="15">
        <v>108</v>
      </c>
      <c r="D419" s="15">
        <v>70</v>
      </c>
      <c r="E419" s="15">
        <v>27</v>
      </c>
      <c r="F419" s="15">
        <v>11</v>
      </c>
      <c r="G419" s="15">
        <v>0</v>
      </c>
      <c r="H419" s="15">
        <v>85</v>
      </c>
      <c r="I419" s="15">
        <v>21</v>
      </c>
      <c r="J419" s="15">
        <v>2</v>
      </c>
      <c r="K419" s="15">
        <v>48</v>
      </c>
      <c r="L419" s="15">
        <v>60</v>
      </c>
    </row>
    <row r="420" spans="1:12" ht="12.75">
      <c r="A420" s="22"/>
      <c r="B420" s="15" t="s">
        <v>141</v>
      </c>
      <c r="C420" s="15">
        <v>86</v>
      </c>
      <c r="D420" s="15">
        <v>56</v>
      </c>
      <c r="E420" s="15">
        <v>24</v>
      </c>
      <c r="F420" s="15">
        <v>6</v>
      </c>
      <c r="G420" s="15">
        <v>0</v>
      </c>
      <c r="H420" s="15">
        <v>71</v>
      </c>
      <c r="I420" s="15">
        <v>14</v>
      </c>
      <c r="J420" s="15">
        <v>1</v>
      </c>
      <c r="K420" s="15">
        <v>37</v>
      </c>
      <c r="L420" s="15">
        <v>49</v>
      </c>
    </row>
    <row r="421" spans="1:12" ht="12.75">
      <c r="A421" s="22"/>
      <c r="B421" s="15" t="s">
        <v>142</v>
      </c>
      <c r="C421" s="16">
        <f aca="true" t="shared" si="98" ref="C421:L421">C420/C419</f>
        <v>0.7962962962962963</v>
      </c>
      <c r="D421" s="16">
        <f t="shared" si="98"/>
        <v>0.8</v>
      </c>
      <c r="E421" s="16">
        <f t="shared" si="98"/>
        <v>0.8888888888888888</v>
      </c>
      <c r="F421" s="16">
        <f t="shared" si="98"/>
        <v>0.5454545454545454</v>
      </c>
      <c r="G421" s="16">
        <v>0</v>
      </c>
      <c r="H421" s="16">
        <f t="shared" si="98"/>
        <v>0.8352941176470589</v>
      </c>
      <c r="I421" s="16">
        <f t="shared" si="98"/>
        <v>0.6666666666666666</v>
      </c>
      <c r="J421" s="16">
        <f t="shared" si="98"/>
        <v>0.5</v>
      </c>
      <c r="K421" s="16">
        <f t="shared" si="98"/>
        <v>0.7708333333333334</v>
      </c>
      <c r="L421" s="16">
        <f t="shared" si="98"/>
        <v>0.8166666666666667</v>
      </c>
    </row>
    <row r="422" spans="1:12" ht="12.75">
      <c r="A422" s="22"/>
      <c r="B422" s="15"/>
      <c r="C422" s="16"/>
      <c r="D422" s="16"/>
      <c r="E422" s="16"/>
      <c r="F422" s="16"/>
      <c r="G422" s="16"/>
      <c r="H422" s="16"/>
      <c r="I422" s="16"/>
      <c r="J422" s="16"/>
      <c r="K422" s="16"/>
      <c r="L422" s="16"/>
    </row>
    <row r="423" spans="1:12" ht="12.75">
      <c r="A423" s="22">
        <v>119</v>
      </c>
      <c r="B423" s="15" t="s">
        <v>140</v>
      </c>
      <c r="C423" s="15">
        <v>222</v>
      </c>
      <c r="D423" s="15">
        <v>134</v>
      </c>
      <c r="E423" s="15">
        <v>58</v>
      </c>
      <c r="F423" s="15">
        <v>30</v>
      </c>
      <c r="G423" s="15">
        <v>0</v>
      </c>
      <c r="H423" s="15">
        <v>177</v>
      </c>
      <c r="I423" s="15">
        <v>36</v>
      </c>
      <c r="J423" s="15">
        <v>9</v>
      </c>
      <c r="K423" s="15">
        <v>102</v>
      </c>
      <c r="L423" s="15">
        <v>120</v>
      </c>
    </row>
    <row r="424" spans="1:12" ht="12.75">
      <c r="A424" s="22"/>
      <c r="B424" s="15" t="s">
        <v>141</v>
      </c>
      <c r="C424" s="15">
        <v>165</v>
      </c>
      <c r="D424" s="15">
        <v>106</v>
      </c>
      <c r="E424" s="15">
        <v>41</v>
      </c>
      <c r="F424" s="15">
        <v>18</v>
      </c>
      <c r="G424" s="15">
        <v>0</v>
      </c>
      <c r="H424" s="15">
        <v>131</v>
      </c>
      <c r="I424" s="15">
        <v>29</v>
      </c>
      <c r="J424" s="15">
        <v>5</v>
      </c>
      <c r="K424" s="15">
        <v>69</v>
      </c>
      <c r="L424" s="15">
        <v>96</v>
      </c>
    </row>
    <row r="425" spans="1:12" ht="12.75">
      <c r="A425" s="22"/>
      <c r="B425" s="15" t="s">
        <v>142</v>
      </c>
      <c r="C425" s="16">
        <f aca="true" t="shared" si="99" ref="C425:L425">C424/C423</f>
        <v>0.7432432432432432</v>
      </c>
      <c r="D425" s="16">
        <f t="shared" si="99"/>
        <v>0.7910447761194029</v>
      </c>
      <c r="E425" s="16">
        <f t="shared" si="99"/>
        <v>0.7068965517241379</v>
      </c>
      <c r="F425" s="16">
        <f t="shared" si="99"/>
        <v>0.6</v>
      </c>
      <c r="G425" s="16">
        <v>0</v>
      </c>
      <c r="H425" s="16">
        <f t="shared" si="99"/>
        <v>0.7401129943502824</v>
      </c>
      <c r="I425" s="16">
        <f t="shared" si="99"/>
        <v>0.8055555555555556</v>
      </c>
      <c r="J425" s="16">
        <f t="shared" si="99"/>
        <v>0.5555555555555556</v>
      </c>
      <c r="K425" s="16">
        <f t="shared" si="99"/>
        <v>0.6764705882352942</v>
      </c>
      <c r="L425" s="16">
        <f t="shared" si="99"/>
        <v>0.8</v>
      </c>
    </row>
    <row r="426" spans="1:12" ht="12.75">
      <c r="A426" s="22"/>
      <c r="B426" s="15"/>
      <c r="C426" s="16"/>
      <c r="D426" s="16"/>
      <c r="E426" s="16"/>
      <c r="F426" s="16"/>
      <c r="G426" s="16"/>
      <c r="H426" s="16"/>
      <c r="I426" s="16"/>
      <c r="J426" s="16"/>
      <c r="K426" s="16"/>
      <c r="L426" s="16"/>
    </row>
    <row r="427" spans="1:12" ht="12.75">
      <c r="A427" s="22">
        <v>120</v>
      </c>
      <c r="B427" s="15" t="s">
        <v>140</v>
      </c>
      <c r="C427" s="15">
        <v>27</v>
      </c>
      <c r="D427" s="15">
        <v>13</v>
      </c>
      <c r="E427" s="15">
        <v>11</v>
      </c>
      <c r="F427" s="15">
        <v>3</v>
      </c>
      <c r="G427" s="15">
        <v>0</v>
      </c>
      <c r="H427" s="15">
        <v>25</v>
      </c>
      <c r="I427" s="15">
        <v>1</v>
      </c>
      <c r="J427" s="15">
        <v>1</v>
      </c>
      <c r="K427" s="15">
        <v>14</v>
      </c>
      <c r="L427" s="15">
        <v>13</v>
      </c>
    </row>
    <row r="428" spans="1:12" ht="12.75">
      <c r="A428" s="22"/>
      <c r="B428" s="15" t="s">
        <v>141</v>
      </c>
      <c r="C428" s="15">
        <v>15</v>
      </c>
      <c r="D428" s="15">
        <v>9</v>
      </c>
      <c r="E428" s="15">
        <v>4</v>
      </c>
      <c r="F428" s="15">
        <v>2</v>
      </c>
      <c r="G428" s="15">
        <v>0</v>
      </c>
      <c r="H428" s="15">
        <v>14</v>
      </c>
      <c r="I428" s="15">
        <v>0</v>
      </c>
      <c r="J428" s="15">
        <v>1</v>
      </c>
      <c r="K428" s="15">
        <v>8</v>
      </c>
      <c r="L428" s="15">
        <v>7</v>
      </c>
    </row>
    <row r="429" spans="1:12" ht="12.75">
      <c r="A429" s="22"/>
      <c r="B429" s="15" t="s">
        <v>142</v>
      </c>
      <c r="C429" s="16">
        <f aca="true" t="shared" si="100" ref="C429:L429">C428/C427</f>
        <v>0.5555555555555556</v>
      </c>
      <c r="D429" s="16">
        <f t="shared" si="100"/>
        <v>0.6923076923076923</v>
      </c>
      <c r="E429" s="16">
        <f t="shared" si="100"/>
        <v>0.36363636363636365</v>
      </c>
      <c r="F429" s="16">
        <f t="shared" si="100"/>
        <v>0.6666666666666666</v>
      </c>
      <c r="G429" s="16">
        <v>0</v>
      </c>
      <c r="H429" s="16">
        <f t="shared" si="100"/>
        <v>0.56</v>
      </c>
      <c r="I429" s="16">
        <f t="shared" si="100"/>
        <v>0</v>
      </c>
      <c r="J429" s="16">
        <f t="shared" si="100"/>
        <v>1</v>
      </c>
      <c r="K429" s="16">
        <f t="shared" si="100"/>
        <v>0.5714285714285714</v>
      </c>
      <c r="L429" s="16">
        <f t="shared" si="100"/>
        <v>0.5384615384615384</v>
      </c>
    </row>
    <row r="430" spans="1:12" ht="12.75">
      <c r="A430" s="22"/>
      <c r="B430" s="15"/>
      <c r="C430" s="16"/>
      <c r="D430" s="16"/>
      <c r="E430" s="16"/>
      <c r="F430" s="16"/>
      <c r="G430" s="16"/>
      <c r="H430" s="16"/>
      <c r="I430" s="16"/>
      <c r="J430" s="16"/>
      <c r="K430" s="16"/>
      <c r="L430" s="16"/>
    </row>
    <row r="431" spans="1:12" ht="12.75">
      <c r="A431" s="22">
        <v>121</v>
      </c>
      <c r="B431" s="15" t="s">
        <v>140</v>
      </c>
      <c r="C431" s="15">
        <v>12</v>
      </c>
      <c r="D431" s="15">
        <v>6</v>
      </c>
      <c r="E431" s="15">
        <v>3</v>
      </c>
      <c r="F431" s="15">
        <v>3</v>
      </c>
      <c r="G431" s="15">
        <v>0</v>
      </c>
      <c r="H431" s="15">
        <v>9</v>
      </c>
      <c r="I431" s="15">
        <v>3</v>
      </c>
      <c r="J431" s="15">
        <v>0</v>
      </c>
      <c r="K431" s="15">
        <v>6</v>
      </c>
      <c r="L431" s="15">
        <v>6</v>
      </c>
    </row>
    <row r="432" spans="1:12" ht="12.75">
      <c r="A432" s="22"/>
      <c r="B432" s="15" t="s">
        <v>141</v>
      </c>
      <c r="C432" s="15">
        <v>11</v>
      </c>
      <c r="D432" s="15">
        <v>5</v>
      </c>
      <c r="E432" s="15">
        <v>3</v>
      </c>
      <c r="F432" s="15">
        <v>3</v>
      </c>
      <c r="G432" s="15">
        <v>0</v>
      </c>
      <c r="H432" s="15">
        <v>8</v>
      </c>
      <c r="I432" s="15">
        <v>3</v>
      </c>
      <c r="J432" s="15">
        <v>0</v>
      </c>
      <c r="K432" s="15">
        <v>6</v>
      </c>
      <c r="L432" s="15">
        <v>5</v>
      </c>
    </row>
    <row r="433" spans="1:12" ht="12.75">
      <c r="A433" s="22"/>
      <c r="B433" s="15" t="s">
        <v>142</v>
      </c>
      <c r="C433" s="16">
        <f aca="true" t="shared" si="101" ref="C433:L433">C432/C431</f>
        <v>0.9166666666666666</v>
      </c>
      <c r="D433" s="16">
        <f t="shared" si="101"/>
        <v>0.8333333333333334</v>
      </c>
      <c r="E433" s="16">
        <f t="shared" si="101"/>
        <v>1</v>
      </c>
      <c r="F433" s="16">
        <f t="shared" si="101"/>
        <v>1</v>
      </c>
      <c r="G433" s="16">
        <v>0</v>
      </c>
      <c r="H433" s="16">
        <f t="shared" si="101"/>
        <v>0.8888888888888888</v>
      </c>
      <c r="I433" s="16">
        <f t="shared" si="101"/>
        <v>1</v>
      </c>
      <c r="J433" s="16">
        <v>0</v>
      </c>
      <c r="K433" s="16">
        <f t="shared" si="101"/>
        <v>1</v>
      </c>
      <c r="L433" s="16">
        <f t="shared" si="101"/>
        <v>0.8333333333333334</v>
      </c>
    </row>
    <row r="434" spans="1:12" ht="12.75">
      <c r="A434" s="22"/>
      <c r="B434" s="15"/>
      <c r="C434" s="16"/>
      <c r="D434" s="16"/>
      <c r="E434" s="16"/>
      <c r="F434" s="16"/>
      <c r="G434" s="16"/>
      <c r="H434" s="16"/>
      <c r="I434" s="16"/>
      <c r="J434" s="16"/>
      <c r="K434" s="16"/>
      <c r="L434" s="16"/>
    </row>
    <row r="435" spans="1:12" ht="12.75">
      <c r="A435" s="22">
        <v>122</v>
      </c>
      <c r="B435" s="15" t="s">
        <v>140</v>
      </c>
      <c r="C435" s="15">
        <v>160</v>
      </c>
      <c r="D435" s="15">
        <v>107</v>
      </c>
      <c r="E435" s="15">
        <v>36</v>
      </c>
      <c r="F435" s="15">
        <v>17</v>
      </c>
      <c r="G435" s="15">
        <v>0</v>
      </c>
      <c r="H435" s="15">
        <v>154</v>
      </c>
      <c r="I435" s="15">
        <v>3</v>
      </c>
      <c r="J435" s="15">
        <v>3</v>
      </c>
      <c r="K435" s="15">
        <v>72</v>
      </c>
      <c r="L435" s="15">
        <v>88</v>
      </c>
    </row>
    <row r="436" spans="1:12" ht="12.75">
      <c r="A436" s="22"/>
      <c r="B436" s="15" t="s">
        <v>141</v>
      </c>
      <c r="C436" s="15">
        <v>148</v>
      </c>
      <c r="D436" s="15">
        <v>99</v>
      </c>
      <c r="E436" s="15">
        <v>34</v>
      </c>
      <c r="F436" s="15">
        <v>15</v>
      </c>
      <c r="G436" s="15">
        <v>0</v>
      </c>
      <c r="H436" s="15">
        <v>143</v>
      </c>
      <c r="I436" s="15">
        <v>2</v>
      </c>
      <c r="J436" s="15">
        <v>3</v>
      </c>
      <c r="K436" s="15">
        <v>68</v>
      </c>
      <c r="L436" s="15">
        <v>80</v>
      </c>
    </row>
    <row r="437" spans="1:12" ht="12.75">
      <c r="A437" s="22"/>
      <c r="B437" s="15" t="s">
        <v>142</v>
      </c>
      <c r="C437" s="16">
        <f aca="true" t="shared" si="102" ref="C437:L437">C436/C435</f>
        <v>0.925</v>
      </c>
      <c r="D437" s="16">
        <f t="shared" si="102"/>
        <v>0.9252336448598131</v>
      </c>
      <c r="E437" s="16">
        <f t="shared" si="102"/>
        <v>0.9444444444444444</v>
      </c>
      <c r="F437" s="16">
        <f t="shared" si="102"/>
        <v>0.8823529411764706</v>
      </c>
      <c r="G437" s="16">
        <v>0</v>
      </c>
      <c r="H437" s="16">
        <f t="shared" si="102"/>
        <v>0.9285714285714286</v>
      </c>
      <c r="I437" s="16">
        <f t="shared" si="102"/>
        <v>0.6666666666666666</v>
      </c>
      <c r="J437" s="16">
        <f t="shared" si="102"/>
        <v>1</v>
      </c>
      <c r="K437" s="16">
        <f t="shared" si="102"/>
        <v>0.9444444444444444</v>
      </c>
      <c r="L437" s="16">
        <f t="shared" si="102"/>
        <v>0.9090909090909091</v>
      </c>
    </row>
    <row r="438" spans="1:12" ht="12.75">
      <c r="A438" s="22"/>
      <c r="B438" s="18"/>
      <c r="C438" s="16"/>
      <c r="D438" s="16"/>
      <c r="E438" s="16"/>
      <c r="F438" s="16"/>
      <c r="G438" s="16"/>
      <c r="H438" s="16"/>
      <c r="I438" s="16"/>
      <c r="J438" s="16"/>
      <c r="K438" s="16"/>
      <c r="L438" s="16"/>
    </row>
    <row r="439" spans="1:12" ht="12.75">
      <c r="A439" s="22">
        <v>123</v>
      </c>
      <c r="B439" s="15" t="s">
        <v>140</v>
      </c>
      <c r="C439" s="15">
        <v>9</v>
      </c>
      <c r="D439" s="15">
        <v>5</v>
      </c>
      <c r="E439" s="15">
        <v>3</v>
      </c>
      <c r="F439" s="15">
        <v>1</v>
      </c>
      <c r="G439" s="15">
        <v>0</v>
      </c>
      <c r="H439" s="15">
        <v>8</v>
      </c>
      <c r="I439" s="15">
        <v>0</v>
      </c>
      <c r="J439" s="15">
        <v>1</v>
      </c>
      <c r="K439" s="15">
        <v>4</v>
      </c>
      <c r="L439" s="15">
        <v>5</v>
      </c>
    </row>
    <row r="440" spans="1:12" ht="12.75">
      <c r="A440" s="22"/>
      <c r="B440" s="15" t="s">
        <v>141</v>
      </c>
      <c r="C440" s="15">
        <v>8</v>
      </c>
      <c r="D440" s="15">
        <v>5</v>
      </c>
      <c r="E440" s="15">
        <v>2</v>
      </c>
      <c r="F440" s="15">
        <v>1</v>
      </c>
      <c r="G440" s="15">
        <v>0</v>
      </c>
      <c r="H440" s="15">
        <v>7</v>
      </c>
      <c r="I440" s="15">
        <v>0</v>
      </c>
      <c r="J440" s="15">
        <v>1</v>
      </c>
      <c r="K440" s="15">
        <v>4</v>
      </c>
      <c r="L440" s="15">
        <v>4</v>
      </c>
    </row>
    <row r="441" spans="1:12" ht="12.75">
      <c r="A441" s="22"/>
      <c r="B441" s="15" t="s">
        <v>142</v>
      </c>
      <c r="C441" s="16">
        <f aca="true" t="shared" si="103" ref="C441:L441">C440/C439</f>
        <v>0.8888888888888888</v>
      </c>
      <c r="D441" s="16">
        <f t="shared" si="103"/>
        <v>1</v>
      </c>
      <c r="E441" s="16">
        <f t="shared" si="103"/>
        <v>0.6666666666666666</v>
      </c>
      <c r="F441" s="16">
        <f t="shared" si="103"/>
        <v>1</v>
      </c>
      <c r="G441" s="16">
        <v>0</v>
      </c>
      <c r="H441" s="16">
        <f t="shared" si="103"/>
        <v>0.875</v>
      </c>
      <c r="I441" s="16">
        <v>0</v>
      </c>
      <c r="J441" s="16">
        <f t="shared" si="103"/>
        <v>1</v>
      </c>
      <c r="K441" s="16">
        <f t="shared" si="103"/>
        <v>1</v>
      </c>
      <c r="L441" s="16">
        <f t="shared" si="103"/>
        <v>0.8</v>
      </c>
    </row>
    <row r="442" spans="1:12" ht="12.75">
      <c r="A442" s="22"/>
      <c r="B442" s="15"/>
      <c r="C442" s="16"/>
      <c r="D442" s="16"/>
      <c r="E442" s="16"/>
      <c r="F442" s="16"/>
      <c r="G442" s="16"/>
      <c r="H442" s="16"/>
      <c r="I442" s="16"/>
      <c r="J442" s="16"/>
      <c r="K442" s="16"/>
      <c r="L442" s="16"/>
    </row>
    <row r="443" spans="1:12" ht="12.75">
      <c r="A443" s="22">
        <v>124</v>
      </c>
      <c r="B443" s="15" t="s">
        <v>140</v>
      </c>
      <c r="C443" s="15">
        <v>544</v>
      </c>
      <c r="D443" s="15">
        <v>321</v>
      </c>
      <c r="E443" s="15">
        <v>190</v>
      </c>
      <c r="F443" s="15">
        <v>33</v>
      </c>
      <c r="G443" s="15">
        <v>0</v>
      </c>
      <c r="H443" s="15">
        <v>498</v>
      </c>
      <c r="I443" s="15">
        <v>43</v>
      </c>
      <c r="J443" s="15">
        <v>3</v>
      </c>
      <c r="K443" s="15">
        <v>258</v>
      </c>
      <c r="L443" s="15">
        <v>286</v>
      </c>
    </row>
    <row r="444" spans="1:12" ht="12.75">
      <c r="A444" s="22"/>
      <c r="B444" s="15" t="s">
        <v>141</v>
      </c>
      <c r="C444" s="15">
        <v>504</v>
      </c>
      <c r="D444" s="15">
        <v>294</v>
      </c>
      <c r="E444" s="15">
        <v>180</v>
      </c>
      <c r="F444" s="15">
        <v>30</v>
      </c>
      <c r="G444" s="15">
        <v>0</v>
      </c>
      <c r="H444" s="15">
        <v>467</v>
      </c>
      <c r="I444" s="15">
        <v>34</v>
      </c>
      <c r="J444" s="15">
        <v>3</v>
      </c>
      <c r="K444" s="15">
        <v>233</v>
      </c>
      <c r="L444" s="15">
        <v>271</v>
      </c>
    </row>
    <row r="445" spans="1:12" ht="12.75">
      <c r="A445" s="22"/>
      <c r="B445" s="15" t="s">
        <v>142</v>
      </c>
      <c r="C445" s="16">
        <f aca="true" t="shared" si="104" ref="C445:L445">C444/C443</f>
        <v>0.9264705882352942</v>
      </c>
      <c r="D445" s="16">
        <f t="shared" si="104"/>
        <v>0.9158878504672897</v>
      </c>
      <c r="E445" s="16">
        <f t="shared" si="104"/>
        <v>0.9473684210526315</v>
      </c>
      <c r="F445" s="16">
        <f t="shared" si="104"/>
        <v>0.9090909090909091</v>
      </c>
      <c r="G445" s="16">
        <v>0</v>
      </c>
      <c r="H445" s="16">
        <f t="shared" si="104"/>
        <v>0.9377510040160643</v>
      </c>
      <c r="I445" s="16">
        <f t="shared" si="104"/>
        <v>0.7906976744186046</v>
      </c>
      <c r="J445" s="16">
        <f t="shared" si="104"/>
        <v>1</v>
      </c>
      <c r="K445" s="16">
        <f t="shared" si="104"/>
        <v>0.9031007751937985</v>
      </c>
      <c r="L445" s="16">
        <f t="shared" si="104"/>
        <v>0.9475524475524476</v>
      </c>
    </row>
    <row r="446" spans="1:12" ht="12.75">
      <c r="A446" s="22"/>
      <c r="B446" s="15"/>
      <c r="C446" s="16"/>
      <c r="D446" s="16"/>
      <c r="E446" s="16"/>
      <c r="F446" s="16"/>
      <c r="G446" s="16"/>
      <c r="H446" s="16"/>
      <c r="I446" s="16"/>
      <c r="J446" s="16"/>
      <c r="K446" s="16"/>
      <c r="L446" s="16"/>
    </row>
    <row r="447" spans="1:12" ht="12.75">
      <c r="A447" s="22">
        <v>125</v>
      </c>
      <c r="B447" s="15" t="s">
        <v>140</v>
      </c>
      <c r="C447" s="15">
        <v>77</v>
      </c>
      <c r="D447" s="15">
        <v>39</v>
      </c>
      <c r="E447" s="15">
        <v>30</v>
      </c>
      <c r="F447" s="15">
        <v>8</v>
      </c>
      <c r="G447" s="15">
        <v>0</v>
      </c>
      <c r="H447" s="15">
        <v>63</v>
      </c>
      <c r="I447" s="15">
        <v>12</v>
      </c>
      <c r="J447" s="15">
        <v>2</v>
      </c>
      <c r="K447" s="15">
        <v>43</v>
      </c>
      <c r="L447" s="15">
        <v>34</v>
      </c>
    </row>
    <row r="448" spans="1:12" ht="12.75">
      <c r="A448" s="22"/>
      <c r="B448" s="15" t="s">
        <v>141</v>
      </c>
      <c r="C448" s="15">
        <v>69</v>
      </c>
      <c r="D448" s="15">
        <v>35</v>
      </c>
      <c r="E448" s="15">
        <v>28</v>
      </c>
      <c r="F448" s="15">
        <v>6</v>
      </c>
      <c r="G448" s="15">
        <v>0</v>
      </c>
      <c r="H448" s="15">
        <v>59</v>
      </c>
      <c r="I448" s="15">
        <v>9</v>
      </c>
      <c r="J448" s="15">
        <v>1</v>
      </c>
      <c r="K448" s="15">
        <v>38</v>
      </c>
      <c r="L448" s="15">
        <v>31</v>
      </c>
    </row>
    <row r="449" spans="1:12" ht="12.75">
      <c r="A449" s="22"/>
      <c r="B449" s="15" t="s">
        <v>142</v>
      </c>
      <c r="C449" s="16">
        <f aca="true" t="shared" si="105" ref="C449:L449">C448/C447</f>
        <v>0.8961038961038961</v>
      </c>
      <c r="D449" s="16">
        <f t="shared" si="105"/>
        <v>0.8974358974358975</v>
      </c>
      <c r="E449" s="16">
        <f t="shared" si="105"/>
        <v>0.9333333333333333</v>
      </c>
      <c r="F449" s="16">
        <f t="shared" si="105"/>
        <v>0.75</v>
      </c>
      <c r="G449" s="16">
        <v>0</v>
      </c>
      <c r="H449" s="16">
        <f t="shared" si="105"/>
        <v>0.9365079365079365</v>
      </c>
      <c r="I449" s="16">
        <f t="shared" si="105"/>
        <v>0.75</v>
      </c>
      <c r="J449" s="16">
        <f t="shared" si="105"/>
        <v>0.5</v>
      </c>
      <c r="K449" s="16">
        <f t="shared" si="105"/>
        <v>0.8837209302325582</v>
      </c>
      <c r="L449" s="16">
        <f t="shared" si="105"/>
        <v>0.9117647058823529</v>
      </c>
    </row>
    <row r="450" spans="1:12" ht="12.75">
      <c r="A450" s="22"/>
      <c r="B450" s="15"/>
      <c r="C450" s="16"/>
      <c r="D450" s="16"/>
      <c r="E450" s="16"/>
      <c r="F450" s="16"/>
      <c r="G450" s="16"/>
      <c r="H450" s="16"/>
      <c r="I450" s="16"/>
      <c r="J450" s="16"/>
      <c r="K450" s="16"/>
      <c r="L450" s="16"/>
    </row>
    <row r="451" spans="1:12" ht="12.75">
      <c r="A451" s="22">
        <v>126</v>
      </c>
      <c r="B451" s="15" t="s">
        <v>140</v>
      </c>
      <c r="C451" s="15">
        <v>62</v>
      </c>
      <c r="D451" s="15">
        <v>49</v>
      </c>
      <c r="E451" s="15">
        <v>11</v>
      </c>
      <c r="F451" s="15">
        <v>2</v>
      </c>
      <c r="G451" s="15">
        <v>0</v>
      </c>
      <c r="H451" s="15">
        <v>51</v>
      </c>
      <c r="I451" s="15">
        <v>10</v>
      </c>
      <c r="J451" s="15">
        <v>1</v>
      </c>
      <c r="K451" s="15">
        <v>27</v>
      </c>
      <c r="L451" s="15">
        <v>35</v>
      </c>
    </row>
    <row r="452" spans="1:12" ht="12.75">
      <c r="A452" s="22"/>
      <c r="B452" s="15" t="s">
        <v>141</v>
      </c>
      <c r="C452" s="15">
        <v>48</v>
      </c>
      <c r="D452" s="15">
        <v>36</v>
      </c>
      <c r="E452" s="15">
        <v>10</v>
      </c>
      <c r="F452" s="15">
        <v>2</v>
      </c>
      <c r="G452" s="15">
        <v>0</v>
      </c>
      <c r="H452" s="15">
        <v>41</v>
      </c>
      <c r="I452" s="15">
        <v>6</v>
      </c>
      <c r="J452" s="15">
        <v>1</v>
      </c>
      <c r="K452" s="15">
        <v>21</v>
      </c>
      <c r="L452" s="15">
        <v>27</v>
      </c>
    </row>
    <row r="453" spans="1:12" ht="12.75">
      <c r="A453" s="22"/>
      <c r="B453" s="15" t="s">
        <v>142</v>
      </c>
      <c r="C453" s="16">
        <f aca="true" t="shared" si="106" ref="C453:L453">C452/C451</f>
        <v>0.7741935483870968</v>
      </c>
      <c r="D453" s="16">
        <f t="shared" si="106"/>
        <v>0.7346938775510204</v>
      </c>
      <c r="E453" s="16">
        <f t="shared" si="106"/>
        <v>0.9090909090909091</v>
      </c>
      <c r="F453" s="16">
        <f t="shared" si="106"/>
        <v>1</v>
      </c>
      <c r="G453" s="16">
        <v>0</v>
      </c>
      <c r="H453" s="16">
        <f t="shared" si="106"/>
        <v>0.803921568627451</v>
      </c>
      <c r="I453" s="16">
        <f t="shared" si="106"/>
        <v>0.6</v>
      </c>
      <c r="J453" s="16">
        <f t="shared" si="106"/>
        <v>1</v>
      </c>
      <c r="K453" s="16">
        <f t="shared" si="106"/>
        <v>0.7777777777777778</v>
      </c>
      <c r="L453" s="16">
        <f t="shared" si="106"/>
        <v>0.7714285714285715</v>
      </c>
    </row>
    <row r="454" spans="1:12" ht="12.75">
      <c r="A454" s="22"/>
      <c r="B454" s="15"/>
      <c r="C454" s="16"/>
      <c r="D454" s="16"/>
      <c r="E454" s="16"/>
      <c r="F454" s="16"/>
      <c r="G454" s="16"/>
      <c r="H454" s="16"/>
      <c r="I454" s="16"/>
      <c r="J454" s="16"/>
      <c r="K454" s="16"/>
      <c r="L454" s="16"/>
    </row>
    <row r="455" spans="1:12" ht="12.75">
      <c r="A455" s="22">
        <v>127</v>
      </c>
      <c r="B455" s="15" t="s">
        <v>140</v>
      </c>
      <c r="C455" s="15">
        <v>10</v>
      </c>
      <c r="D455" s="15">
        <v>9</v>
      </c>
      <c r="E455" s="15">
        <v>0</v>
      </c>
      <c r="F455" s="15">
        <v>1</v>
      </c>
      <c r="G455" s="15">
        <v>0</v>
      </c>
      <c r="H455" s="15">
        <v>0</v>
      </c>
      <c r="I455" s="15">
        <v>10</v>
      </c>
      <c r="J455" s="15">
        <v>0</v>
      </c>
      <c r="K455" s="15">
        <v>4</v>
      </c>
      <c r="L455" s="15">
        <v>6</v>
      </c>
    </row>
    <row r="456" spans="1:12" ht="12.75">
      <c r="A456" s="22"/>
      <c r="B456" s="15" t="s">
        <v>141</v>
      </c>
      <c r="C456" s="15">
        <v>9</v>
      </c>
      <c r="D456" s="15">
        <v>8</v>
      </c>
      <c r="E456" s="15">
        <v>0</v>
      </c>
      <c r="F456" s="15">
        <v>1</v>
      </c>
      <c r="G456" s="15">
        <v>0</v>
      </c>
      <c r="H456" s="15">
        <v>0</v>
      </c>
      <c r="I456" s="15">
        <v>9</v>
      </c>
      <c r="J456" s="15">
        <v>0</v>
      </c>
      <c r="K456" s="15">
        <v>3</v>
      </c>
      <c r="L456" s="15">
        <v>6</v>
      </c>
    </row>
    <row r="457" spans="1:12" ht="12.75">
      <c r="A457" s="22"/>
      <c r="B457" s="15" t="s">
        <v>142</v>
      </c>
      <c r="C457" s="16">
        <f aca="true" t="shared" si="107" ref="C457:L457">C456/C455</f>
        <v>0.9</v>
      </c>
      <c r="D457" s="16">
        <f t="shared" si="107"/>
        <v>0.8888888888888888</v>
      </c>
      <c r="E457" s="16">
        <v>0</v>
      </c>
      <c r="F457" s="16">
        <f t="shared" si="107"/>
        <v>1</v>
      </c>
      <c r="G457" s="16">
        <v>0</v>
      </c>
      <c r="H457" s="16">
        <v>0</v>
      </c>
      <c r="I457" s="16">
        <f t="shared" si="107"/>
        <v>0.9</v>
      </c>
      <c r="J457" s="16">
        <v>0</v>
      </c>
      <c r="K457" s="16">
        <f t="shared" si="107"/>
        <v>0.75</v>
      </c>
      <c r="L457" s="16">
        <f t="shared" si="107"/>
        <v>1</v>
      </c>
    </row>
    <row r="458" spans="1:12" ht="12.75">
      <c r="A458" s="22"/>
      <c r="B458" s="18"/>
      <c r="C458" s="16"/>
      <c r="D458" s="16"/>
      <c r="E458" s="16"/>
      <c r="F458" s="16"/>
      <c r="G458" s="16"/>
      <c r="H458" s="16"/>
      <c r="I458" s="16"/>
      <c r="J458" s="16"/>
      <c r="K458" s="16"/>
      <c r="L458" s="16"/>
    </row>
    <row r="459" spans="1:12" ht="12.75">
      <c r="A459" s="22">
        <v>128</v>
      </c>
      <c r="B459" s="15" t="s">
        <v>140</v>
      </c>
      <c r="C459" s="15">
        <v>77</v>
      </c>
      <c r="D459" s="15">
        <v>46</v>
      </c>
      <c r="E459" s="15">
        <v>28</v>
      </c>
      <c r="F459" s="15">
        <v>3</v>
      </c>
      <c r="G459" s="15">
        <v>0</v>
      </c>
      <c r="H459" s="15">
        <v>74</v>
      </c>
      <c r="I459" s="15">
        <v>2</v>
      </c>
      <c r="J459" s="15">
        <v>1</v>
      </c>
      <c r="K459" s="15">
        <v>31</v>
      </c>
      <c r="L459" s="15">
        <v>46</v>
      </c>
    </row>
    <row r="460" spans="1:12" ht="12.75">
      <c r="A460" s="22"/>
      <c r="B460" s="15" t="s">
        <v>141</v>
      </c>
      <c r="C460" s="15">
        <v>64</v>
      </c>
      <c r="D460" s="15">
        <v>35</v>
      </c>
      <c r="E460" s="15">
        <v>26</v>
      </c>
      <c r="F460" s="15">
        <v>3</v>
      </c>
      <c r="G460" s="15">
        <v>0</v>
      </c>
      <c r="H460" s="15">
        <v>63</v>
      </c>
      <c r="I460" s="15">
        <v>1</v>
      </c>
      <c r="J460" s="15">
        <v>0</v>
      </c>
      <c r="K460" s="15">
        <v>28</v>
      </c>
      <c r="L460" s="15">
        <v>36</v>
      </c>
    </row>
    <row r="461" spans="1:12" ht="12.75">
      <c r="A461" s="22"/>
      <c r="B461" s="15" t="s">
        <v>142</v>
      </c>
      <c r="C461" s="16">
        <f aca="true" t="shared" si="108" ref="C461:L461">C460/C459</f>
        <v>0.8311688311688312</v>
      </c>
      <c r="D461" s="16">
        <f t="shared" si="108"/>
        <v>0.7608695652173914</v>
      </c>
      <c r="E461" s="16">
        <f t="shared" si="108"/>
        <v>0.9285714285714286</v>
      </c>
      <c r="F461" s="16">
        <f t="shared" si="108"/>
        <v>1</v>
      </c>
      <c r="G461" s="16">
        <v>0</v>
      </c>
      <c r="H461" s="16">
        <f t="shared" si="108"/>
        <v>0.8513513513513513</v>
      </c>
      <c r="I461" s="16">
        <f t="shared" si="108"/>
        <v>0.5</v>
      </c>
      <c r="J461" s="16">
        <f t="shared" si="108"/>
        <v>0</v>
      </c>
      <c r="K461" s="16">
        <f t="shared" si="108"/>
        <v>0.9032258064516129</v>
      </c>
      <c r="L461" s="16">
        <f t="shared" si="108"/>
        <v>0.782608695652174</v>
      </c>
    </row>
    <row r="462" spans="1:12" ht="12.75">
      <c r="A462" s="22"/>
      <c r="B462" s="15"/>
      <c r="C462" s="16"/>
      <c r="D462" s="16"/>
      <c r="E462" s="16"/>
      <c r="F462" s="16"/>
      <c r="G462" s="16"/>
      <c r="H462" s="16"/>
      <c r="I462" s="16"/>
      <c r="J462" s="16"/>
      <c r="K462" s="16"/>
      <c r="L462" s="16"/>
    </row>
    <row r="463" spans="1:12" ht="12.75">
      <c r="A463" s="22">
        <v>130</v>
      </c>
      <c r="B463" s="15" t="s">
        <v>140</v>
      </c>
      <c r="C463" s="15">
        <v>469</v>
      </c>
      <c r="D463" s="15">
        <v>193</v>
      </c>
      <c r="E463" s="15">
        <v>202</v>
      </c>
      <c r="F463" s="15">
        <v>70</v>
      </c>
      <c r="G463" s="15">
        <v>4</v>
      </c>
      <c r="H463" s="15">
        <v>371</v>
      </c>
      <c r="I463" s="15">
        <v>82</v>
      </c>
      <c r="J463" s="15">
        <v>16</v>
      </c>
      <c r="K463" s="15">
        <v>298</v>
      </c>
      <c r="L463" s="15">
        <v>171</v>
      </c>
    </row>
    <row r="464" spans="1:12" ht="12.75">
      <c r="A464" s="22"/>
      <c r="B464" s="15" t="s">
        <v>141</v>
      </c>
      <c r="C464" s="15">
        <v>454</v>
      </c>
      <c r="D464" s="15">
        <v>183</v>
      </c>
      <c r="E464" s="15">
        <v>197</v>
      </c>
      <c r="F464" s="15">
        <v>70</v>
      </c>
      <c r="G464" s="15">
        <v>4</v>
      </c>
      <c r="H464" s="15">
        <v>362</v>
      </c>
      <c r="I464" s="15">
        <v>77</v>
      </c>
      <c r="J464" s="15">
        <v>15</v>
      </c>
      <c r="K464" s="15">
        <v>295</v>
      </c>
      <c r="L464" s="15">
        <v>159</v>
      </c>
    </row>
    <row r="465" spans="1:12" ht="12.75">
      <c r="A465" s="22"/>
      <c r="B465" s="15" t="s">
        <v>142</v>
      </c>
      <c r="C465" s="16">
        <f aca="true" t="shared" si="109" ref="C465:L465">C464/C463</f>
        <v>0.9680170575692963</v>
      </c>
      <c r="D465" s="16">
        <f t="shared" si="109"/>
        <v>0.9481865284974094</v>
      </c>
      <c r="E465" s="16">
        <f t="shared" si="109"/>
        <v>0.9752475247524752</v>
      </c>
      <c r="F465" s="16">
        <f t="shared" si="109"/>
        <v>1</v>
      </c>
      <c r="G465" s="16">
        <v>0</v>
      </c>
      <c r="H465" s="16">
        <f t="shared" si="109"/>
        <v>0.9757412398921833</v>
      </c>
      <c r="I465" s="16">
        <f t="shared" si="109"/>
        <v>0.9390243902439024</v>
      </c>
      <c r="J465" s="16">
        <f t="shared" si="109"/>
        <v>0.9375</v>
      </c>
      <c r="K465" s="16">
        <f t="shared" si="109"/>
        <v>0.9899328859060402</v>
      </c>
      <c r="L465" s="16">
        <f t="shared" si="109"/>
        <v>0.9298245614035088</v>
      </c>
    </row>
    <row r="466" spans="1:12" ht="12.75">
      <c r="A466" s="22"/>
      <c r="B466" s="18"/>
      <c r="C466" s="16"/>
      <c r="D466" s="16"/>
      <c r="E466" s="16"/>
      <c r="F466" s="16"/>
      <c r="G466" s="16"/>
      <c r="H466" s="16"/>
      <c r="I466" s="16"/>
      <c r="J466" s="16"/>
      <c r="K466" s="16"/>
      <c r="L466" s="16"/>
    </row>
    <row r="467" spans="1:12" ht="12.75">
      <c r="A467" s="22">
        <v>140</v>
      </c>
      <c r="B467" s="15" t="s">
        <v>140</v>
      </c>
      <c r="C467" s="15">
        <v>467</v>
      </c>
      <c r="D467" s="15">
        <v>335</v>
      </c>
      <c r="E467" s="15">
        <v>104</v>
      </c>
      <c r="F467" s="15">
        <v>26</v>
      </c>
      <c r="G467" s="15">
        <v>2</v>
      </c>
      <c r="H467" s="15">
        <v>341</v>
      </c>
      <c r="I467" s="15">
        <v>125</v>
      </c>
      <c r="J467" s="15">
        <v>1</v>
      </c>
      <c r="K467" s="15">
        <v>217</v>
      </c>
      <c r="L467" s="15">
        <v>250</v>
      </c>
    </row>
    <row r="468" spans="1:12" ht="12.75">
      <c r="A468" s="22"/>
      <c r="B468" s="15" t="s">
        <v>141</v>
      </c>
      <c r="C468" s="15">
        <v>419</v>
      </c>
      <c r="D468" s="15">
        <v>304</v>
      </c>
      <c r="E468" s="15">
        <v>94</v>
      </c>
      <c r="F468" s="15">
        <v>19</v>
      </c>
      <c r="G468" s="15">
        <v>2</v>
      </c>
      <c r="H468" s="15">
        <v>318</v>
      </c>
      <c r="I468" s="15">
        <v>100</v>
      </c>
      <c r="J468" s="15">
        <v>1</v>
      </c>
      <c r="K468" s="15">
        <v>193</v>
      </c>
      <c r="L468" s="15">
        <v>226</v>
      </c>
    </row>
    <row r="469" spans="1:12" ht="12.75">
      <c r="A469" s="22"/>
      <c r="B469" s="15" t="s">
        <v>142</v>
      </c>
      <c r="C469" s="16">
        <f aca="true" t="shared" si="110" ref="C469:L469">C468/C467</f>
        <v>0.8972162740899358</v>
      </c>
      <c r="D469" s="16">
        <f t="shared" si="110"/>
        <v>0.9074626865671642</v>
      </c>
      <c r="E469" s="16">
        <f t="shared" si="110"/>
        <v>0.9038461538461539</v>
      </c>
      <c r="F469" s="16">
        <f t="shared" si="110"/>
        <v>0.7307692307692307</v>
      </c>
      <c r="G469" s="16">
        <v>0</v>
      </c>
      <c r="H469" s="16">
        <f t="shared" si="110"/>
        <v>0.9325513196480938</v>
      </c>
      <c r="I469" s="16">
        <f t="shared" si="110"/>
        <v>0.8</v>
      </c>
      <c r="J469" s="16">
        <f t="shared" si="110"/>
        <v>1</v>
      </c>
      <c r="K469" s="16">
        <f t="shared" si="110"/>
        <v>0.8894009216589862</v>
      </c>
      <c r="L469" s="16">
        <f t="shared" si="110"/>
        <v>0.904</v>
      </c>
    </row>
    <row r="470" spans="1:12" ht="12.75">
      <c r="A470" s="22"/>
      <c r="B470" s="15"/>
      <c r="C470" s="16"/>
      <c r="D470" s="16"/>
      <c r="E470" s="16"/>
      <c r="F470" s="16"/>
      <c r="G470" s="16"/>
      <c r="H470" s="16"/>
      <c r="I470" s="16"/>
      <c r="J470" s="16"/>
      <c r="K470" s="16"/>
      <c r="L470" s="16"/>
    </row>
    <row r="471" spans="1:12" ht="12.75">
      <c r="A471" s="22"/>
      <c r="B471" s="15"/>
      <c r="C471" s="16"/>
      <c r="D471" s="16"/>
      <c r="E471" s="16"/>
      <c r="F471" s="16"/>
      <c r="G471" s="16"/>
      <c r="H471" s="16"/>
      <c r="I471" s="16"/>
      <c r="J471" s="16"/>
      <c r="K471" s="16"/>
      <c r="L471" s="16"/>
    </row>
    <row r="472" spans="1:12" ht="12.75">
      <c r="A472" s="29" t="s">
        <v>143</v>
      </c>
      <c r="B472" s="30" t="s">
        <v>144</v>
      </c>
      <c r="C472" s="31"/>
      <c r="D472" s="31"/>
      <c r="E472" s="31"/>
      <c r="F472" s="31"/>
      <c r="G472" s="31"/>
      <c r="H472" s="31"/>
      <c r="I472" s="31"/>
      <c r="J472" s="31"/>
      <c r="K472" s="31"/>
      <c r="L472" s="31"/>
    </row>
    <row r="473" spans="1:12" ht="12.75">
      <c r="A473" s="22" t="s">
        <v>145</v>
      </c>
      <c r="B473" s="15" t="s">
        <v>140</v>
      </c>
      <c r="C473" s="15">
        <v>77844</v>
      </c>
      <c r="D473" s="15">
        <v>50972</v>
      </c>
      <c r="E473" s="15">
        <v>18777</v>
      </c>
      <c r="F473" s="15">
        <v>7685</v>
      </c>
      <c r="G473" s="15">
        <v>410</v>
      </c>
      <c r="H473" s="15">
        <v>56047</v>
      </c>
      <c r="I473" s="15">
        <v>19978</v>
      </c>
      <c r="J473" s="15">
        <v>1819</v>
      </c>
      <c r="K473" s="15">
        <v>34546</v>
      </c>
      <c r="L473" s="15">
        <v>43298</v>
      </c>
    </row>
    <row r="474" spans="1:12" ht="12.75">
      <c r="A474" s="22"/>
      <c r="B474" s="15" t="s">
        <v>141</v>
      </c>
      <c r="C474" s="15">
        <v>62490</v>
      </c>
      <c r="D474" s="15">
        <v>41527</v>
      </c>
      <c r="E474" s="15">
        <v>15058</v>
      </c>
      <c r="F474" s="15">
        <v>5566</v>
      </c>
      <c r="G474" s="15">
        <v>339</v>
      </c>
      <c r="H474" s="15">
        <v>47004</v>
      </c>
      <c r="I474" s="15">
        <v>14129</v>
      </c>
      <c r="J474" s="15">
        <v>1357</v>
      </c>
      <c r="K474" s="15">
        <v>27516</v>
      </c>
      <c r="L474" s="15">
        <v>34974</v>
      </c>
    </row>
    <row r="475" spans="1:12" ht="12.75">
      <c r="A475" s="22"/>
      <c r="B475" s="15" t="s">
        <v>142</v>
      </c>
      <c r="C475" s="16">
        <f aca="true" t="shared" si="111" ref="C475:L475">C474/C473</f>
        <v>0.8027593648836134</v>
      </c>
      <c r="D475" s="16">
        <f t="shared" si="111"/>
        <v>0.8147021894373382</v>
      </c>
      <c r="E475" s="16">
        <f t="shared" si="111"/>
        <v>0.8019385418330937</v>
      </c>
      <c r="F475" s="16">
        <f t="shared" si="111"/>
        <v>0.7242680546519193</v>
      </c>
      <c r="G475" s="16">
        <v>0</v>
      </c>
      <c r="H475" s="16">
        <f t="shared" si="111"/>
        <v>0.8386532731457527</v>
      </c>
      <c r="I475" s="16">
        <f t="shared" si="111"/>
        <v>0.7072279507458205</v>
      </c>
      <c r="J475" s="16">
        <f t="shared" si="111"/>
        <v>0.7460142935678944</v>
      </c>
      <c r="K475" s="16">
        <f t="shared" si="111"/>
        <v>0.7965032131071614</v>
      </c>
      <c r="L475" s="16">
        <f t="shared" si="111"/>
        <v>0.8077509353780775</v>
      </c>
    </row>
    <row r="476" spans="1:12" ht="12.75">
      <c r="A476" s="22"/>
      <c r="B476" s="18"/>
      <c r="C476" s="16"/>
      <c r="D476" s="16"/>
      <c r="E476" s="16"/>
      <c r="F476" s="16"/>
      <c r="G476" s="16"/>
      <c r="H476" s="16"/>
      <c r="I476" s="16"/>
      <c r="J476" s="16"/>
      <c r="K476" s="16"/>
      <c r="L476" s="16"/>
    </row>
    <row r="477" spans="1:12" ht="12.75">
      <c r="A477" s="22" t="s">
        <v>150</v>
      </c>
      <c r="B477" s="15" t="s">
        <v>140</v>
      </c>
      <c r="C477" s="15">
        <v>4861</v>
      </c>
      <c r="D477" s="15">
        <v>3425</v>
      </c>
      <c r="E477" s="15">
        <v>961</v>
      </c>
      <c r="F477" s="15">
        <v>456</v>
      </c>
      <c r="G477" s="15">
        <v>19</v>
      </c>
      <c r="H477" s="15">
        <v>4237</v>
      </c>
      <c r="I477" s="15">
        <v>571</v>
      </c>
      <c r="J477" s="15">
        <v>53</v>
      </c>
      <c r="K477" s="15">
        <v>2148</v>
      </c>
      <c r="L477" s="15">
        <v>2713</v>
      </c>
    </row>
    <row r="478" spans="1:12" ht="12.75">
      <c r="A478" s="22"/>
      <c r="B478" s="15" t="s">
        <v>141</v>
      </c>
      <c r="C478" s="15">
        <v>4022</v>
      </c>
      <c r="D478" s="15">
        <v>2903</v>
      </c>
      <c r="E478" s="15">
        <v>771</v>
      </c>
      <c r="F478" s="15">
        <v>331</v>
      </c>
      <c r="G478" s="15">
        <v>17</v>
      </c>
      <c r="H478" s="15">
        <v>3556</v>
      </c>
      <c r="I478" s="15">
        <v>430</v>
      </c>
      <c r="J478" s="15">
        <v>36</v>
      </c>
      <c r="K478" s="15">
        <v>1754</v>
      </c>
      <c r="L478" s="15">
        <v>2268</v>
      </c>
    </row>
    <row r="479" spans="1:12" ht="12.75">
      <c r="A479" s="22"/>
      <c r="B479" s="15" t="s">
        <v>142</v>
      </c>
      <c r="C479" s="16">
        <f aca="true" t="shared" si="112" ref="C479:L479">C478/C477</f>
        <v>0.8274017691832957</v>
      </c>
      <c r="D479" s="16">
        <f t="shared" si="112"/>
        <v>0.8475912408759124</v>
      </c>
      <c r="E479" s="16">
        <f t="shared" si="112"/>
        <v>0.8022892819979188</v>
      </c>
      <c r="F479" s="16">
        <f t="shared" si="112"/>
        <v>0.7258771929824561</v>
      </c>
      <c r="G479" s="16">
        <v>0</v>
      </c>
      <c r="H479" s="16">
        <f t="shared" si="112"/>
        <v>0.8392730705687986</v>
      </c>
      <c r="I479" s="16">
        <f t="shared" si="112"/>
        <v>0.7530647985989493</v>
      </c>
      <c r="J479" s="16">
        <f t="shared" si="112"/>
        <v>0.6792452830188679</v>
      </c>
      <c r="K479" s="16">
        <f t="shared" si="112"/>
        <v>0.8165735567970205</v>
      </c>
      <c r="L479" s="16">
        <f t="shared" si="112"/>
        <v>0.8359749354957612</v>
      </c>
    </row>
    <row r="480" spans="1:12" ht="12.75">
      <c r="A480" s="22"/>
      <c r="B480" s="15"/>
      <c r="C480" s="16"/>
      <c r="D480" s="16"/>
      <c r="E480" s="16"/>
      <c r="F480" s="16"/>
      <c r="G480" s="16"/>
      <c r="H480" s="16"/>
      <c r="I480" s="16"/>
      <c r="J480" s="16"/>
      <c r="K480" s="16"/>
      <c r="L480" s="16"/>
    </row>
    <row r="481" spans="1:12" ht="12.75">
      <c r="A481" s="22" t="s">
        <v>149</v>
      </c>
      <c r="B481" s="15" t="s">
        <v>140</v>
      </c>
      <c r="C481" s="15">
        <v>35749</v>
      </c>
      <c r="D481" s="15">
        <v>24304</v>
      </c>
      <c r="E481" s="15">
        <v>7274</v>
      </c>
      <c r="F481" s="15">
        <v>3944</v>
      </c>
      <c r="G481" s="15">
        <v>227</v>
      </c>
      <c r="H481" s="15">
        <v>19332</v>
      </c>
      <c r="I481" s="15">
        <v>15475</v>
      </c>
      <c r="J481" s="15">
        <v>942</v>
      </c>
      <c r="K481" s="15">
        <v>15663</v>
      </c>
      <c r="L481" s="15">
        <v>20086</v>
      </c>
    </row>
    <row r="482" spans="1:12" ht="12.75">
      <c r="A482" s="22"/>
      <c r="B482" s="15" t="s">
        <v>141</v>
      </c>
      <c r="C482" s="15">
        <v>26256</v>
      </c>
      <c r="D482" s="15">
        <v>18156</v>
      </c>
      <c r="E482" s="15">
        <v>5306</v>
      </c>
      <c r="F482" s="15">
        <v>2624</v>
      </c>
      <c r="G482" s="15">
        <v>170</v>
      </c>
      <c r="H482" s="15">
        <v>14872</v>
      </c>
      <c r="I482" s="15">
        <v>10732</v>
      </c>
      <c r="J482" s="15">
        <v>652</v>
      </c>
      <c r="K482" s="15">
        <v>11296</v>
      </c>
      <c r="L482" s="15">
        <v>14960</v>
      </c>
    </row>
    <row r="483" spans="1:12" ht="12.75">
      <c r="A483" s="22"/>
      <c r="B483" s="15" t="s">
        <v>142</v>
      </c>
      <c r="C483" s="16">
        <f aca="true" t="shared" si="113" ref="C483:L483">C482/C481</f>
        <v>0.7344541106044924</v>
      </c>
      <c r="D483" s="16">
        <f t="shared" si="113"/>
        <v>0.7470375246872942</v>
      </c>
      <c r="E483" s="16">
        <f t="shared" si="113"/>
        <v>0.729447346714325</v>
      </c>
      <c r="F483" s="16">
        <f t="shared" si="113"/>
        <v>0.665314401622718</v>
      </c>
      <c r="G483" s="16">
        <v>0</v>
      </c>
      <c r="H483" s="16">
        <f t="shared" si="113"/>
        <v>0.7692944340989034</v>
      </c>
      <c r="I483" s="16">
        <f t="shared" si="113"/>
        <v>0.6935056542810986</v>
      </c>
      <c r="J483" s="16">
        <f t="shared" si="113"/>
        <v>0.692144373673036</v>
      </c>
      <c r="K483" s="16">
        <f t="shared" si="113"/>
        <v>0.7211900657600715</v>
      </c>
      <c r="L483" s="16">
        <f t="shared" si="113"/>
        <v>0.7447973713033954</v>
      </c>
    </row>
    <row r="484" spans="1:12" ht="12.75">
      <c r="A484" s="22"/>
      <c r="B484" s="18"/>
      <c r="C484" s="16"/>
      <c r="D484" s="16"/>
      <c r="E484" s="16"/>
      <c r="F484" s="16"/>
      <c r="G484" s="16"/>
      <c r="H484" s="16"/>
      <c r="I484" s="16"/>
      <c r="J484" s="16"/>
      <c r="K484" s="16"/>
      <c r="L484" s="16"/>
    </row>
    <row r="485" spans="1:12" ht="12.75">
      <c r="A485" s="22" t="s">
        <v>148</v>
      </c>
      <c r="B485" s="15" t="s">
        <v>140</v>
      </c>
      <c r="C485" s="15">
        <v>74516</v>
      </c>
      <c r="D485" s="15">
        <v>47518</v>
      </c>
      <c r="E485" s="15">
        <v>20549</v>
      </c>
      <c r="F485" s="15">
        <v>6176</v>
      </c>
      <c r="G485" s="15">
        <v>273</v>
      </c>
      <c r="H485" s="15">
        <v>64666</v>
      </c>
      <c r="I485" s="15">
        <v>8492</v>
      </c>
      <c r="J485" s="15">
        <v>1338</v>
      </c>
      <c r="K485" s="15">
        <v>33855</v>
      </c>
      <c r="L485" s="15">
        <v>40661</v>
      </c>
    </row>
    <row r="486" spans="1:12" ht="12.75">
      <c r="A486" s="22"/>
      <c r="B486" s="15" t="s">
        <v>141</v>
      </c>
      <c r="C486" s="15">
        <v>64813</v>
      </c>
      <c r="D486" s="15">
        <v>41883</v>
      </c>
      <c r="E486" s="15">
        <v>17767</v>
      </c>
      <c r="F486" s="15">
        <v>4915</v>
      </c>
      <c r="G486" s="15">
        <v>248</v>
      </c>
      <c r="H486" s="15">
        <v>57175</v>
      </c>
      <c r="I486" s="15">
        <v>6547</v>
      </c>
      <c r="J486" s="15">
        <v>1091</v>
      </c>
      <c r="K486" s="15">
        <v>29361</v>
      </c>
      <c r="L486" s="15">
        <v>35452</v>
      </c>
    </row>
    <row r="487" spans="1:12" ht="12.75">
      <c r="A487" s="22"/>
      <c r="B487" s="15" t="s">
        <v>142</v>
      </c>
      <c r="C487" s="16">
        <f aca="true" t="shared" si="114" ref="C487:L487">C486/C485</f>
        <v>0.8697863546084063</v>
      </c>
      <c r="D487" s="16">
        <f t="shared" si="114"/>
        <v>0.8814133591481123</v>
      </c>
      <c r="E487" s="16">
        <f t="shared" si="114"/>
        <v>0.8646162830308044</v>
      </c>
      <c r="F487" s="16">
        <f t="shared" si="114"/>
        <v>0.7958225388601037</v>
      </c>
      <c r="G487" s="16">
        <v>0</v>
      </c>
      <c r="H487" s="16">
        <f t="shared" si="114"/>
        <v>0.8841585995731914</v>
      </c>
      <c r="I487" s="16">
        <f t="shared" si="114"/>
        <v>0.7709609043805935</v>
      </c>
      <c r="J487" s="16">
        <f t="shared" si="114"/>
        <v>0.8153961136023916</v>
      </c>
      <c r="K487" s="16">
        <f t="shared" si="114"/>
        <v>0.867257421355782</v>
      </c>
      <c r="L487" s="16">
        <f t="shared" si="114"/>
        <v>0.8718919849487223</v>
      </c>
    </row>
    <row r="488" spans="1:12" ht="12.75">
      <c r="A488" s="22"/>
      <c r="B488" s="15"/>
      <c r="C488" s="16"/>
      <c r="D488" s="16"/>
      <c r="E488" s="16"/>
      <c r="F488" s="16"/>
      <c r="G488" s="16"/>
      <c r="H488" s="16"/>
      <c r="I488" s="16"/>
      <c r="J488" s="16"/>
      <c r="K488" s="16"/>
      <c r="L488" s="16"/>
    </row>
    <row r="489" spans="1:12" ht="12.75">
      <c r="A489" s="22" t="s">
        <v>147</v>
      </c>
      <c r="B489" s="15" t="s">
        <v>140</v>
      </c>
      <c r="C489" s="15">
        <v>2538</v>
      </c>
      <c r="D489" s="15">
        <v>1845</v>
      </c>
      <c r="E489" s="15">
        <v>506</v>
      </c>
      <c r="F489" s="15">
        <v>186</v>
      </c>
      <c r="G489" s="15">
        <v>1</v>
      </c>
      <c r="H489" s="15">
        <v>2095</v>
      </c>
      <c r="I489" s="15">
        <v>416</v>
      </c>
      <c r="J489" s="15">
        <v>27</v>
      </c>
      <c r="K489" s="15">
        <v>1152</v>
      </c>
      <c r="L489" s="15">
        <v>1386</v>
      </c>
    </row>
    <row r="490" spans="1:12" ht="12.75">
      <c r="A490" s="22"/>
      <c r="B490" s="15" t="s">
        <v>141</v>
      </c>
      <c r="C490" s="15">
        <v>2161</v>
      </c>
      <c r="D490" s="15">
        <v>1588</v>
      </c>
      <c r="E490" s="15">
        <v>432</v>
      </c>
      <c r="F490" s="15">
        <v>140</v>
      </c>
      <c r="G490" s="15">
        <v>1</v>
      </c>
      <c r="H490" s="15">
        <v>1816</v>
      </c>
      <c r="I490" s="15">
        <v>326</v>
      </c>
      <c r="J490" s="15">
        <v>19</v>
      </c>
      <c r="K490" s="15">
        <v>970</v>
      </c>
      <c r="L490" s="15">
        <v>1191</v>
      </c>
    </row>
    <row r="491" spans="1:12" ht="12.75">
      <c r="A491" s="22"/>
      <c r="B491" s="15" t="s">
        <v>142</v>
      </c>
      <c r="C491" s="16">
        <f aca="true" t="shared" si="115" ref="C491:L491">C490/C489</f>
        <v>0.8514578408195429</v>
      </c>
      <c r="D491" s="16">
        <f t="shared" si="115"/>
        <v>0.8607046070460704</v>
      </c>
      <c r="E491" s="16">
        <f t="shared" si="115"/>
        <v>0.8537549407114624</v>
      </c>
      <c r="F491" s="16">
        <f t="shared" si="115"/>
        <v>0.7526881720430108</v>
      </c>
      <c r="G491" s="16">
        <v>0</v>
      </c>
      <c r="H491" s="16">
        <f t="shared" si="115"/>
        <v>0.8668257756563246</v>
      </c>
      <c r="I491" s="16">
        <f t="shared" si="115"/>
        <v>0.7836538461538461</v>
      </c>
      <c r="J491" s="16">
        <f t="shared" si="115"/>
        <v>0.7037037037037037</v>
      </c>
      <c r="K491" s="16">
        <f t="shared" si="115"/>
        <v>0.8420138888888888</v>
      </c>
      <c r="L491" s="16">
        <f t="shared" si="115"/>
        <v>0.8593073593073594</v>
      </c>
    </row>
    <row r="492" spans="1:12" ht="12.75">
      <c r="A492" s="22"/>
      <c r="B492" s="18"/>
      <c r="C492" s="16"/>
      <c r="D492" s="16"/>
      <c r="E492" s="16"/>
      <c r="F492" s="16"/>
      <c r="G492" s="16"/>
      <c r="H492" s="16"/>
      <c r="I492" s="16"/>
      <c r="J492" s="16"/>
      <c r="K492" s="16"/>
      <c r="L492" s="16"/>
    </row>
    <row r="493" spans="1:12" ht="12.75">
      <c r="A493" s="22" t="s">
        <v>151</v>
      </c>
      <c r="B493" s="15" t="s">
        <v>140</v>
      </c>
      <c r="C493" s="15">
        <v>82159</v>
      </c>
      <c r="D493" s="15">
        <v>53118</v>
      </c>
      <c r="E493" s="15">
        <v>20607</v>
      </c>
      <c r="F493" s="15">
        <v>8060</v>
      </c>
      <c r="G493" s="15">
        <v>374</v>
      </c>
      <c r="H493" s="15">
        <v>59862</v>
      </c>
      <c r="I493" s="15">
        <v>20540</v>
      </c>
      <c r="J493" s="15">
        <v>1757</v>
      </c>
      <c r="K493" s="15">
        <v>36933</v>
      </c>
      <c r="L493" s="15">
        <v>45226</v>
      </c>
    </row>
    <row r="494" spans="1:12" ht="12.75">
      <c r="A494" s="22"/>
      <c r="B494" s="15" t="s">
        <v>141</v>
      </c>
      <c r="C494" s="15">
        <v>66309</v>
      </c>
      <c r="D494" s="15">
        <v>43364</v>
      </c>
      <c r="E494" s="15">
        <v>16776</v>
      </c>
      <c r="F494" s="15">
        <v>5866</v>
      </c>
      <c r="G494" s="15">
        <v>303</v>
      </c>
      <c r="H494" s="15">
        <v>50349</v>
      </c>
      <c r="I494" s="15">
        <v>14655</v>
      </c>
      <c r="J494" s="15">
        <v>1305</v>
      </c>
      <c r="K494" s="15">
        <v>29522</v>
      </c>
      <c r="L494" s="15">
        <v>36787</v>
      </c>
    </row>
    <row r="495" spans="1:12" ht="12.75">
      <c r="A495" s="22"/>
      <c r="B495" s="15" t="s">
        <v>142</v>
      </c>
      <c r="C495" s="16">
        <f aca="true" t="shared" si="116" ref="C495:L495">C494/C493</f>
        <v>0.8070813909614285</v>
      </c>
      <c r="D495" s="16">
        <f t="shared" si="116"/>
        <v>0.8163710983094243</v>
      </c>
      <c r="E495" s="16">
        <f t="shared" si="116"/>
        <v>0.8140922987334401</v>
      </c>
      <c r="F495" s="16">
        <f t="shared" si="116"/>
        <v>0.7277915632754343</v>
      </c>
      <c r="G495" s="16">
        <v>0</v>
      </c>
      <c r="H495" s="16">
        <f t="shared" si="116"/>
        <v>0.8410844943369751</v>
      </c>
      <c r="I495" s="16">
        <f t="shared" si="116"/>
        <v>0.7134858812074002</v>
      </c>
      <c r="J495" s="16">
        <f t="shared" si="116"/>
        <v>0.742743312464428</v>
      </c>
      <c r="K495" s="16">
        <f t="shared" si="116"/>
        <v>0.7993393442179081</v>
      </c>
      <c r="L495" s="16">
        <f t="shared" si="116"/>
        <v>0.8134037942776279</v>
      </c>
    </row>
    <row r="496" spans="1:12" ht="12.75">
      <c r="A496" s="22"/>
      <c r="B496" s="15"/>
      <c r="C496" s="16"/>
      <c r="D496" s="16"/>
      <c r="E496" s="16"/>
      <c r="F496" s="16"/>
      <c r="G496" s="16"/>
      <c r="H496" s="16"/>
      <c r="I496" s="16"/>
      <c r="J496" s="16"/>
      <c r="K496" s="16"/>
      <c r="L496" s="16"/>
    </row>
    <row r="497" spans="1:12" ht="12.75">
      <c r="A497" s="22" t="s">
        <v>152</v>
      </c>
      <c r="B497" s="15" t="s">
        <v>140</v>
      </c>
      <c r="C497" s="15">
        <v>35505</v>
      </c>
      <c r="D497" s="15">
        <v>23974</v>
      </c>
      <c r="E497" s="15">
        <v>8683</v>
      </c>
      <c r="F497" s="15">
        <v>2702</v>
      </c>
      <c r="G497" s="15">
        <v>146</v>
      </c>
      <c r="H497" s="15">
        <v>30488</v>
      </c>
      <c r="I497" s="15">
        <v>4414</v>
      </c>
      <c r="J497" s="15">
        <v>603</v>
      </c>
      <c r="K497" s="15">
        <v>15885</v>
      </c>
      <c r="L497" s="15">
        <v>19620</v>
      </c>
    </row>
    <row r="498" spans="1:12" ht="12.75">
      <c r="A498" s="22"/>
      <c r="B498" s="15" t="s">
        <v>141</v>
      </c>
      <c r="C498" s="15">
        <v>30943</v>
      </c>
      <c r="D498" s="15">
        <v>21166</v>
      </c>
      <c r="E498" s="15">
        <v>7500</v>
      </c>
      <c r="F498" s="15">
        <v>2144</v>
      </c>
      <c r="G498" s="15">
        <v>133</v>
      </c>
      <c r="H498" s="15">
        <v>27070</v>
      </c>
      <c r="I498" s="15">
        <v>3380</v>
      </c>
      <c r="J498" s="15">
        <v>493</v>
      </c>
      <c r="K498" s="15">
        <v>13859</v>
      </c>
      <c r="L498" s="15">
        <v>17084</v>
      </c>
    </row>
    <row r="499" spans="1:12" ht="12.75">
      <c r="A499" s="22"/>
      <c r="B499" s="15" t="s">
        <v>142</v>
      </c>
      <c r="C499" s="16">
        <f aca="true" t="shared" si="117" ref="C499:L499">C498/C497</f>
        <v>0.8715110547810168</v>
      </c>
      <c r="D499" s="16">
        <f t="shared" si="117"/>
        <v>0.8828731125385835</v>
      </c>
      <c r="E499" s="16">
        <f t="shared" si="117"/>
        <v>0.8637567660946678</v>
      </c>
      <c r="F499" s="16">
        <f t="shared" si="117"/>
        <v>0.7934863064396743</v>
      </c>
      <c r="G499" s="16">
        <v>0</v>
      </c>
      <c r="H499" s="16">
        <f t="shared" si="117"/>
        <v>0.887890317501968</v>
      </c>
      <c r="I499" s="16">
        <f t="shared" si="117"/>
        <v>0.7657453556864522</v>
      </c>
      <c r="J499" s="16">
        <f t="shared" si="117"/>
        <v>0.8175787728026535</v>
      </c>
      <c r="K499" s="16">
        <f t="shared" si="117"/>
        <v>0.872458293988039</v>
      </c>
      <c r="L499" s="16">
        <f t="shared" si="117"/>
        <v>0.8707441386340469</v>
      </c>
    </row>
    <row r="500" spans="1:12" ht="12.75">
      <c r="A500" s="22"/>
      <c r="B500" s="18"/>
      <c r="C500" s="16"/>
      <c r="D500" s="16"/>
      <c r="E500" s="16"/>
      <c r="F500" s="16"/>
      <c r="G500" s="16"/>
      <c r="H500" s="16"/>
      <c r="I500" s="16"/>
      <c r="J500" s="16"/>
      <c r="K500" s="16"/>
      <c r="L500" s="16"/>
    </row>
    <row r="501" spans="1:12" ht="12.75">
      <c r="A501" s="22" t="s">
        <v>153</v>
      </c>
      <c r="B501" s="15" t="s">
        <v>140</v>
      </c>
      <c r="C501" s="15">
        <v>18584</v>
      </c>
      <c r="D501" s="15">
        <v>14093</v>
      </c>
      <c r="E501" s="15">
        <v>2590</v>
      </c>
      <c r="F501" s="15">
        <v>1798</v>
      </c>
      <c r="G501" s="15">
        <v>103</v>
      </c>
      <c r="H501" s="15">
        <v>7153</v>
      </c>
      <c r="I501" s="15">
        <v>11045</v>
      </c>
      <c r="J501" s="15">
        <v>386</v>
      </c>
      <c r="K501" s="15">
        <v>7580</v>
      </c>
      <c r="L501" s="15">
        <v>11004</v>
      </c>
    </row>
    <row r="502" spans="1:12" ht="12.75">
      <c r="A502" s="22"/>
      <c r="B502" s="15" t="s">
        <v>141</v>
      </c>
      <c r="C502" s="15">
        <v>13576</v>
      </c>
      <c r="D502" s="15">
        <v>10473</v>
      </c>
      <c r="E502" s="15">
        <v>1884</v>
      </c>
      <c r="F502" s="15">
        <v>1147</v>
      </c>
      <c r="G502" s="15">
        <v>72</v>
      </c>
      <c r="H502" s="15">
        <v>5463</v>
      </c>
      <c r="I502" s="15">
        <v>7846</v>
      </c>
      <c r="J502" s="15">
        <v>267</v>
      </c>
      <c r="K502" s="15">
        <v>5375</v>
      </c>
      <c r="L502" s="15">
        <v>8201</v>
      </c>
    </row>
    <row r="503" spans="1:12" ht="12.75">
      <c r="A503" s="22"/>
      <c r="B503" s="15" t="s">
        <v>142</v>
      </c>
      <c r="C503" s="16">
        <f aca="true" t="shared" si="118" ref="C503:L503">C502/C501</f>
        <v>0.730520878174774</v>
      </c>
      <c r="D503" s="16">
        <f t="shared" si="118"/>
        <v>0.7431348896615341</v>
      </c>
      <c r="E503" s="16">
        <f t="shared" si="118"/>
        <v>0.7274131274131274</v>
      </c>
      <c r="F503" s="16">
        <f t="shared" si="118"/>
        <v>0.6379310344827587</v>
      </c>
      <c r="G503" s="16">
        <v>0</v>
      </c>
      <c r="H503" s="16">
        <f t="shared" si="118"/>
        <v>0.7637354955962533</v>
      </c>
      <c r="I503" s="16">
        <f t="shared" si="118"/>
        <v>0.7103666817564509</v>
      </c>
      <c r="J503" s="16">
        <f t="shared" si="118"/>
        <v>0.6917098445595855</v>
      </c>
      <c r="K503" s="16">
        <f t="shared" si="118"/>
        <v>0.7091029023746702</v>
      </c>
      <c r="L503" s="16">
        <f t="shared" si="118"/>
        <v>0.745274445656125</v>
      </c>
    </row>
    <row r="504" spans="1:12" ht="12.75">
      <c r="A504" s="22"/>
      <c r="B504" s="15"/>
      <c r="C504" s="16"/>
      <c r="D504" s="16"/>
      <c r="E504" s="16"/>
      <c r="F504" s="16"/>
      <c r="G504" s="16"/>
      <c r="H504" s="16"/>
      <c r="I504" s="16"/>
      <c r="J504" s="16"/>
      <c r="K504" s="16"/>
      <c r="L504" s="16"/>
    </row>
    <row r="505" spans="1:12" ht="12.75">
      <c r="A505" s="22" t="s">
        <v>154</v>
      </c>
      <c r="B505" s="15" t="s">
        <v>140</v>
      </c>
      <c r="C505" s="15">
        <v>19848</v>
      </c>
      <c r="D505" s="15">
        <v>11876</v>
      </c>
      <c r="E505" s="15">
        <v>5242</v>
      </c>
      <c r="F505" s="15">
        <v>2588</v>
      </c>
      <c r="G505" s="15">
        <v>142</v>
      </c>
      <c r="H505" s="15">
        <v>14758</v>
      </c>
      <c r="I505" s="15">
        <v>4453</v>
      </c>
      <c r="J505" s="15">
        <v>637</v>
      </c>
      <c r="K505" s="15">
        <v>9268</v>
      </c>
      <c r="L505" s="15">
        <v>10580</v>
      </c>
    </row>
    <row r="506" spans="1:12" ht="12.75">
      <c r="A506" s="22"/>
      <c r="B506" s="15" t="s">
        <v>141</v>
      </c>
      <c r="C506" s="15">
        <v>14707</v>
      </c>
      <c r="D506" s="15">
        <v>9084</v>
      </c>
      <c r="E506" s="15">
        <v>3745</v>
      </c>
      <c r="F506" s="15">
        <v>1762</v>
      </c>
      <c r="G506" s="15">
        <v>116</v>
      </c>
      <c r="H506" s="15">
        <v>11372</v>
      </c>
      <c r="I506" s="15">
        <v>2887</v>
      </c>
      <c r="J506" s="15">
        <v>448</v>
      </c>
      <c r="K506" s="15">
        <v>6778</v>
      </c>
      <c r="L506" s="15">
        <v>7929</v>
      </c>
    </row>
    <row r="507" spans="1:12" ht="12.75">
      <c r="A507" s="22"/>
      <c r="B507" s="15" t="s">
        <v>142</v>
      </c>
      <c r="C507" s="16">
        <f aca="true" t="shared" si="119" ref="C507:L507">C506/C505</f>
        <v>0.740981459089077</v>
      </c>
      <c r="D507" s="16">
        <f t="shared" si="119"/>
        <v>0.7649040080835298</v>
      </c>
      <c r="E507" s="16">
        <f t="shared" si="119"/>
        <v>0.7144219763449066</v>
      </c>
      <c r="F507" s="16">
        <f t="shared" si="119"/>
        <v>0.6808346213292118</v>
      </c>
      <c r="G507" s="16">
        <v>0</v>
      </c>
      <c r="H507" s="16">
        <f t="shared" si="119"/>
        <v>0.7705651172245561</v>
      </c>
      <c r="I507" s="16">
        <f t="shared" si="119"/>
        <v>0.6483269705816304</v>
      </c>
      <c r="J507" s="16">
        <f t="shared" si="119"/>
        <v>0.7032967032967034</v>
      </c>
      <c r="K507" s="16">
        <f t="shared" si="119"/>
        <v>0.7313336210617177</v>
      </c>
      <c r="L507" s="16">
        <f t="shared" si="119"/>
        <v>0.7494328922495274</v>
      </c>
    </row>
    <row r="508" spans="1:12" ht="12.75">
      <c r="A508" s="22"/>
      <c r="B508" s="18"/>
      <c r="C508" s="16"/>
      <c r="D508" s="16"/>
      <c r="E508" s="16"/>
      <c r="F508" s="16"/>
      <c r="G508" s="16"/>
      <c r="H508" s="16"/>
      <c r="I508" s="16"/>
      <c r="J508" s="16"/>
      <c r="K508" s="16"/>
      <c r="L508" s="16"/>
    </row>
    <row r="509" spans="1:12" ht="12.75">
      <c r="A509" s="22" t="s">
        <v>155</v>
      </c>
      <c r="B509" s="15" t="s">
        <v>140</v>
      </c>
      <c r="C509" s="15">
        <v>23892</v>
      </c>
      <c r="D509" s="15">
        <v>15399</v>
      </c>
      <c r="E509" s="15">
        <v>6443</v>
      </c>
      <c r="F509" s="15">
        <v>1974</v>
      </c>
      <c r="G509" s="15">
        <v>76</v>
      </c>
      <c r="H509" s="15">
        <v>20776</v>
      </c>
      <c r="I509" s="15">
        <v>2717</v>
      </c>
      <c r="J509" s="15">
        <v>399</v>
      </c>
      <c r="K509" s="15">
        <v>10804</v>
      </c>
      <c r="L509" s="15">
        <v>13088</v>
      </c>
    </row>
    <row r="510" spans="1:12" ht="12.75">
      <c r="A510" s="22"/>
      <c r="B510" s="15" t="s">
        <v>141</v>
      </c>
      <c r="C510" s="15">
        <v>20729</v>
      </c>
      <c r="D510" s="15">
        <v>13531</v>
      </c>
      <c r="E510" s="15">
        <v>5570</v>
      </c>
      <c r="F510" s="15">
        <v>1558</v>
      </c>
      <c r="G510" s="15">
        <v>70</v>
      </c>
      <c r="H510" s="15">
        <v>18277</v>
      </c>
      <c r="I510" s="15">
        <v>2133</v>
      </c>
      <c r="J510" s="15">
        <v>319</v>
      </c>
      <c r="K510" s="15">
        <v>9327</v>
      </c>
      <c r="L510" s="15">
        <v>11402</v>
      </c>
    </row>
    <row r="511" spans="1:12" ht="12.75">
      <c r="A511" s="22"/>
      <c r="B511" s="15" t="s">
        <v>142</v>
      </c>
      <c r="C511" s="16">
        <f aca="true" t="shared" si="120" ref="C511:L511">C510/C509</f>
        <v>0.8676125899882806</v>
      </c>
      <c r="D511" s="16">
        <f t="shared" si="120"/>
        <v>0.8786934216507566</v>
      </c>
      <c r="E511" s="16">
        <f t="shared" si="120"/>
        <v>0.8645041129908427</v>
      </c>
      <c r="F511" s="16">
        <f t="shared" si="120"/>
        <v>0.7892603850050659</v>
      </c>
      <c r="G511" s="16">
        <v>0</v>
      </c>
      <c r="H511" s="16">
        <f t="shared" si="120"/>
        <v>0.8797169811320755</v>
      </c>
      <c r="I511" s="16">
        <f t="shared" si="120"/>
        <v>0.7850570482149429</v>
      </c>
      <c r="J511" s="16">
        <f t="shared" si="120"/>
        <v>0.7994987468671679</v>
      </c>
      <c r="K511" s="16">
        <f t="shared" si="120"/>
        <v>0.8632913735653461</v>
      </c>
      <c r="L511" s="16">
        <f t="shared" si="120"/>
        <v>0.871179706601467</v>
      </c>
    </row>
    <row r="512" spans="1:12" ht="12.75">
      <c r="A512" s="22"/>
      <c r="B512" s="15"/>
      <c r="C512" s="16"/>
      <c r="D512" s="16"/>
      <c r="E512" s="16"/>
      <c r="F512" s="16"/>
      <c r="G512" s="16"/>
      <c r="H512" s="16"/>
      <c r="I512" s="16"/>
      <c r="J512" s="16"/>
      <c r="K512" s="16"/>
      <c r="L512" s="16"/>
    </row>
    <row r="513" spans="1:12" ht="12.75">
      <c r="A513" s="22" t="s">
        <v>156</v>
      </c>
      <c r="B513" s="15" t="s">
        <v>140</v>
      </c>
      <c r="C513" s="15">
        <v>27326</v>
      </c>
      <c r="D513" s="15">
        <v>16719</v>
      </c>
      <c r="E513" s="15">
        <v>8472</v>
      </c>
      <c r="F513" s="15">
        <v>2059</v>
      </c>
      <c r="G513" s="15">
        <v>76</v>
      </c>
      <c r="H513" s="15">
        <v>24138</v>
      </c>
      <c r="I513" s="15">
        <v>2781</v>
      </c>
      <c r="J513" s="15">
        <v>407</v>
      </c>
      <c r="K513" s="15">
        <v>12714</v>
      </c>
      <c r="L513" s="15">
        <v>14612</v>
      </c>
    </row>
    <row r="514" spans="1:12" ht="12.75">
      <c r="A514" s="22"/>
      <c r="B514" s="15" t="s">
        <v>141</v>
      </c>
      <c r="C514" s="15">
        <v>24187</v>
      </c>
      <c r="D514" s="15">
        <v>14921</v>
      </c>
      <c r="E514" s="15">
        <v>7502</v>
      </c>
      <c r="F514" s="15">
        <v>1697</v>
      </c>
      <c r="G514" s="15">
        <v>67</v>
      </c>
      <c r="H514" s="15">
        <v>21666</v>
      </c>
      <c r="I514" s="15">
        <v>2179</v>
      </c>
      <c r="J514" s="15">
        <v>342</v>
      </c>
      <c r="K514" s="15">
        <v>11199</v>
      </c>
      <c r="L514" s="15">
        <v>12988</v>
      </c>
    </row>
    <row r="515" spans="1:12" ht="12.75">
      <c r="A515" s="22"/>
      <c r="B515" s="15" t="s">
        <v>142</v>
      </c>
      <c r="C515" s="16">
        <f aca="true" t="shared" si="121" ref="C515:L515">C514/C513</f>
        <v>0.8851277171924175</v>
      </c>
      <c r="D515" s="16">
        <f t="shared" si="121"/>
        <v>0.8924576828757701</v>
      </c>
      <c r="E515" s="16">
        <f t="shared" si="121"/>
        <v>0.8855051935788479</v>
      </c>
      <c r="F515" s="16">
        <f t="shared" si="121"/>
        <v>0.8241864983001457</v>
      </c>
      <c r="G515" s="16">
        <v>0</v>
      </c>
      <c r="H515" s="16">
        <f t="shared" si="121"/>
        <v>0.897588864031817</v>
      </c>
      <c r="I515" s="16">
        <f t="shared" si="121"/>
        <v>0.7835311039194535</v>
      </c>
      <c r="J515" s="16">
        <f t="shared" si="121"/>
        <v>0.8402948402948403</v>
      </c>
      <c r="K515" s="16">
        <f t="shared" si="121"/>
        <v>0.8808400188768287</v>
      </c>
      <c r="L515" s="16">
        <f t="shared" si="121"/>
        <v>0.8888584724883657</v>
      </c>
    </row>
    <row r="516" spans="1:12" ht="12.75">
      <c r="A516" s="22"/>
      <c r="B516" s="18"/>
      <c r="C516" s="16"/>
      <c r="D516" s="16"/>
      <c r="E516" s="16"/>
      <c r="F516" s="16"/>
      <c r="G516" s="16"/>
      <c r="H516" s="16"/>
      <c r="I516" s="16"/>
      <c r="J516" s="16"/>
      <c r="K516" s="16"/>
      <c r="L516" s="16"/>
    </row>
    <row r="517" spans="1:12" ht="12.75">
      <c r="A517" s="22" t="s">
        <v>157</v>
      </c>
      <c r="B517" s="15" t="s">
        <v>140</v>
      </c>
      <c r="C517" s="15">
        <v>28014</v>
      </c>
      <c r="D517" s="15">
        <v>19005</v>
      </c>
      <c r="E517" s="15">
        <v>6543</v>
      </c>
      <c r="F517" s="15">
        <v>2343</v>
      </c>
      <c r="G517" s="15">
        <v>123</v>
      </c>
      <c r="H517" s="15">
        <v>23525</v>
      </c>
      <c r="I517" s="15">
        <v>3958</v>
      </c>
      <c r="J517" s="15">
        <v>531</v>
      </c>
      <c r="K517" s="15">
        <v>12452</v>
      </c>
      <c r="L517" s="15">
        <v>15562</v>
      </c>
    </row>
    <row r="518" spans="1:12" ht="12.75">
      <c r="A518" s="22"/>
      <c r="B518" s="15" t="s">
        <v>141</v>
      </c>
      <c r="C518" s="15">
        <v>24053</v>
      </c>
      <c r="D518" s="15">
        <v>16521</v>
      </c>
      <c r="E518" s="15">
        <v>5575</v>
      </c>
      <c r="F518" s="15">
        <v>1846</v>
      </c>
      <c r="G518" s="15">
        <v>111</v>
      </c>
      <c r="H518" s="15">
        <v>20641</v>
      </c>
      <c r="I518" s="15">
        <v>2990</v>
      </c>
      <c r="J518" s="15">
        <v>422</v>
      </c>
      <c r="K518" s="15">
        <v>10702</v>
      </c>
      <c r="L518" s="15">
        <v>13351</v>
      </c>
    </row>
    <row r="519" spans="1:12" ht="12.75">
      <c r="A519" s="22"/>
      <c r="B519" s="15" t="s">
        <v>142</v>
      </c>
      <c r="C519" s="16">
        <f aca="true" t="shared" si="122" ref="C519:L519">C518/C517</f>
        <v>0.8586064110801742</v>
      </c>
      <c r="D519" s="16">
        <f t="shared" si="122"/>
        <v>0.8692975532754539</v>
      </c>
      <c r="E519" s="16">
        <f t="shared" si="122"/>
        <v>0.852055631973101</v>
      </c>
      <c r="F519" s="16">
        <f t="shared" si="122"/>
        <v>0.7878787878787878</v>
      </c>
      <c r="G519" s="16">
        <v>0</v>
      </c>
      <c r="H519" s="16">
        <f t="shared" si="122"/>
        <v>0.8774070138150903</v>
      </c>
      <c r="I519" s="16">
        <f t="shared" si="122"/>
        <v>0.7554320363820111</v>
      </c>
      <c r="J519" s="16">
        <f t="shared" si="122"/>
        <v>0.7947269303201506</v>
      </c>
      <c r="K519" s="16">
        <f t="shared" si="122"/>
        <v>0.8594603276582076</v>
      </c>
      <c r="L519" s="16">
        <f t="shared" si="122"/>
        <v>0.8579231461251767</v>
      </c>
    </row>
    <row r="520" spans="1:12" ht="12.75">
      <c r="A520" s="22"/>
      <c r="B520" s="15"/>
      <c r="C520" s="16"/>
      <c r="D520" s="16"/>
      <c r="E520" s="16"/>
      <c r="F520" s="16"/>
      <c r="G520" s="16"/>
      <c r="H520" s="16"/>
      <c r="I520" s="16"/>
      <c r="J520" s="16"/>
      <c r="K520" s="16"/>
      <c r="L520" s="16"/>
    </row>
    <row r="521" spans="1:12" ht="12.75">
      <c r="A521" s="22" t="s">
        <v>158</v>
      </c>
      <c r="B521" s="15" t="s">
        <v>140</v>
      </c>
      <c r="C521" s="15">
        <v>24373</v>
      </c>
      <c r="D521" s="15">
        <v>15137</v>
      </c>
      <c r="E521" s="15">
        <v>7257</v>
      </c>
      <c r="F521" s="15">
        <v>1912</v>
      </c>
      <c r="G521" s="15">
        <v>67</v>
      </c>
      <c r="H521" s="15">
        <v>21386</v>
      </c>
      <c r="I521" s="15">
        <v>2594</v>
      </c>
      <c r="J521" s="15">
        <v>393</v>
      </c>
      <c r="K521" s="15">
        <v>11130</v>
      </c>
      <c r="L521" s="15">
        <v>13243</v>
      </c>
    </row>
    <row r="522" spans="1:12" ht="12.75">
      <c r="A522" s="22"/>
      <c r="B522" s="15" t="s">
        <v>141</v>
      </c>
      <c r="C522" s="15">
        <v>21452</v>
      </c>
      <c r="D522" s="15">
        <v>13487</v>
      </c>
      <c r="E522" s="15">
        <v>6348</v>
      </c>
      <c r="F522" s="15">
        <v>1557</v>
      </c>
      <c r="G522" s="15">
        <v>60</v>
      </c>
      <c r="H522" s="15">
        <v>19037</v>
      </c>
      <c r="I522" s="15">
        <v>2081</v>
      </c>
      <c r="J522" s="15">
        <v>334</v>
      </c>
      <c r="K522" s="15">
        <v>9770</v>
      </c>
      <c r="L522" s="15">
        <v>11682</v>
      </c>
    </row>
    <row r="523" spans="1:12" ht="12.75">
      <c r="A523" s="22"/>
      <c r="B523" s="15" t="s">
        <v>142</v>
      </c>
      <c r="C523" s="16">
        <f aca="true" t="shared" si="123" ref="C523:L523">C522/C521</f>
        <v>0.8801542690682312</v>
      </c>
      <c r="D523" s="16">
        <f t="shared" si="123"/>
        <v>0.8909955737596618</v>
      </c>
      <c r="E523" s="16">
        <f t="shared" si="123"/>
        <v>0.87474162877222</v>
      </c>
      <c r="F523" s="16">
        <f t="shared" si="123"/>
        <v>0.8143305439330544</v>
      </c>
      <c r="G523" s="16">
        <f t="shared" si="123"/>
        <v>0.8955223880597015</v>
      </c>
      <c r="H523" s="16">
        <f t="shared" si="123"/>
        <v>0.8901617880856635</v>
      </c>
      <c r="I523" s="16">
        <f t="shared" si="123"/>
        <v>0.8022359290670779</v>
      </c>
      <c r="J523" s="16">
        <f t="shared" si="123"/>
        <v>0.8498727735368957</v>
      </c>
      <c r="K523" s="16">
        <f t="shared" si="123"/>
        <v>0.8778077268643306</v>
      </c>
      <c r="L523" s="16">
        <f t="shared" si="123"/>
        <v>0.8821264064033829</v>
      </c>
    </row>
    <row r="524" spans="1:12" ht="12.75">
      <c r="A524" s="22"/>
      <c r="B524" s="18"/>
      <c r="C524" s="15"/>
      <c r="D524" s="15"/>
      <c r="E524" s="15"/>
      <c r="F524" s="15"/>
      <c r="G524" s="15"/>
      <c r="H524" s="15"/>
      <c r="I524" s="15"/>
      <c r="J524" s="15"/>
      <c r="K524" s="15"/>
      <c r="L524" s="15"/>
    </row>
    <row r="525" spans="1:12" ht="12.75">
      <c r="A525" s="22" t="s">
        <v>159</v>
      </c>
      <c r="B525" s="15" t="s">
        <v>140</v>
      </c>
      <c r="C525" s="15">
        <v>25802</v>
      </c>
      <c r="D525" s="15">
        <v>17887</v>
      </c>
      <c r="E525" s="15">
        <v>5698</v>
      </c>
      <c r="F525" s="15">
        <v>2118</v>
      </c>
      <c r="G525" s="15">
        <v>99</v>
      </c>
      <c r="H525" s="15">
        <v>20973</v>
      </c>
      <c r="I525" s="15">
        <v>4364</v>
      </c>
      <c r="J525" s="15">
        <v>465</v>
      </c>
      <c r="K525" s="15">
        <v>11395</v>
      </c>
      <c r="L525" s="15">
        <v>14407</v>
      </c>
    </row>
    <row r="526" spans="1:12" ht="12.75">
      <c r="A526" s="22"/>
      <c r="B526" s="15" t="s">
        <v>141</v>
      </c>
      <c r="C526" s="15">
        <v>22044</v>
      </c>
      <c r="D526" s="15">
        <v>15463</v>
      </c>
      <c r="E526" s="15">
        <v>4863</v>
      </c>
      <c r="F526" s="15">
        <v>1626</v>
      </c>
      <c r="G526" s="15">
        <v>92</v>
      </c>
      <c r="H526" s="15">
        <v>18368</v>
      </c>
      <c r="I526" s="15">
        <v>3310</v>
      </c>
      <c r="J526" s="15">
        <v>366</v>
      </c>
      <c r="K526" s="15">
        <v>9703</v>
      </c>
      <c r="L526" s="15">
        <v>12341</v>
      </c>
    </row>
    <row r="527" spans="1:12" ht="12.75">
      <c r="A527" s="22"/>
      <c r="B527" s="15" t="s">
        <v>142</v>
      </c>
      <c r="C527" s="16">
        <f aca="true" t="shared" si="124" ref="C527:L527">C526/C525</f>
        <v>0.8543523757848229</v>
      </c>
      <c r="D527" s="16">
        <f t="shared" si="124"/>
        <v>0.8644825851176833</v>
      </c>
      <c r="E527" s="16">
        <f t="shared" si="124"/>
        <v>0.8534573534573534</v>
      </c>
      <c r="F527" s="16">
        <f t="shared" si="124"/>
        <v>0.7677053824362606</v>
      </c>
      <c r="G527" s="16">
        <f t="shared" si="124"/>
        <v>0.9292929292929293</v>
      </c>
      <c r="H527" s="16">
        <f t="shared" si="124"/>
        <v>0.8757926858341677</v>
      </c>
      <c r="I527" s="16">
        <f t="shared" si="124"/>
        <v>0.7584784601283227</v>
      </c>
      <c r="J527" s="16">
        <f t="shared" si="124"/>
        <v>0.7870967741935484</v>
      </c>
      <c r="K527" s="16">
        <f t="shared" si="124"/>
        <v>0.8515138218516893</v>
      </c>
      <c r="L527" s="16">
        <f t="shared" si="124"/>
        <v>0.8565974873325467</v>
      </c>
    </row>
    <row r="528" spans="1:12" ht="12.75">
      <c r="A528" s="22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</row>
    <row r="529" spans="1:12" ht="12.75">
      <c r="A529" s="22" t="s">
        <v>160</v>
      </c>
      <c r="B529" s="15" t="s">
        <v>140</v>
      </c>
      <c r="C529" s="15">
        <v>16672</v>
      </c>
      <c r="D529" s="15">
        <v>13058</v>
      </c>
      <c r="E529" s="15">
        <v>2116</v>
      </c>
      <c r="F529" s="15">
        <v>1423</v>
      </c>
      <c r="G529" s="15">
        <v>75</v>
      </c>
      <c r="H529" s="15">
        <v>7012</v>
      </c>
      <c r="I529" s="15">
        <v>9405</v>
      </c>
      <c r="J529" s="15">
        <v>255</v>
      </c>
      <c r="K529" s="15">
        <v>7030</v>
      </c>
      <c r="L529" s="15">
        <v>9642</v>
      </c>
    </row>
    <row r="530" spans="1:12" ht="12.75">
      <c r="A530" s="22"/>
      <c r="B530" s="15" t="s">
        <v>141</v>
      </c>
      <c r="C530" s="15">
        <v>12247</v>
      </c>
      <c r="D530" s="15">
        <v>9777</v>
      </c>
      <c r="E530" s="15">
        <v>1528</v>
      </c>
      <c r="F530" s="15">
        <v>867</v>
      </c>
      <c r="G530" s="15">
        <v>55</v>
      </c>
      <c r="H530" s="15">
        <v>5564</v>
      </c>
      <c r="I530" s="15">
        <v>6516</v>
      </c>
      <c r="J530" s="15">
        <v>167</v>
      </c>
      <c r="K530" s="15">
        <v>5026</v>
      </c>
      <c r="L530" s="15">
        <v>7221</v>
      </c>
    </row>
    <row r="531" spans="1:12" ht="12.75">
      <c r="A531" s="22"/>
      <c r="B531" s="15" t="s">
        <v>142</v>
      </c>
      <c r="C531" s="16">
        <f aca="true" t="shared" si="125" ref="C531:L531">C530/C529</f>
        <v>0.7345849328214972</v>
      </c>
      <c r="D531" s="16">
        <f t="shared" si="125"/>
        <v>0.7487364068004289</v>
      </c>
      <c r="E531" s="16">
        <f t="shared" si="125"/>
        <v>0.722117202268431</v>
      </c>
      <c r="F531" s="16">
        <f t="shared" si="125"/>
        <v>0.6092761770906535</v>
      </c>
      <c r="G531" s="16">
        <f t="shared" si="125"/>
        <v>0.7333333333333333</v>
      </c>
      <c r="H531" s="16">
        <f t="shared" si="125"/>
        <v>0.793496862521392</v>
      </c>
      <c r="I531" s="16">
        <f t="shared" si="125"/>
        <v>0.692822966507177</v>
      </c>
      <c r="J531" s="16">
        <f t="shared" si="125"/>
        <v>0.6549019607843137</v>
      </c>
      <c r="K531" s="16">
        <f t="shared" si="125"/>
        <v>0.7149359886201991</v>
      </c>
      <c r="L531" s="16">
        <f t="shared" si="125"/>
        <v>0.7489110143123833</v>
      </c>
    </row>
    <row r="532" spans="1:12" ht="12.75">
      <c r="A532" s="22"/>
      <c r="B532" s="18"/>
      <c r="C532" s="15"/>
      <c r="D532" s="15"/>
      <c r="E532" s="15"/>
      <c r="F532" s="15"/>
      <c r="G532" s="15"/>
      <c r="H532" s="15"/>
      <c r="I532" s="15"/>
      <c r="J532" s="15"/>
      <c r="K532" s="15"/>
      <c r="L532" s="15"/>
    </row>
    <row r="533" spans="1:12" ht="12.75">
      <c r="A533" s="22" t="s">
        <v>161</v>
      </c>
      <c r="B533" s="15" t="s">
        <v>140</v>
      </c>
      <c r="C533" s="15">
        <v>26657</v>
      </c>
      <c r="D533" s="15">
        <v>16800</v>
      </c>
      <c r="E533" s="15">
        <v>7616</v>
      </c>
      <c r="F533" s="15">
        <v>2146</v>
      </c>
      <c r="G533" s="15">
        <v>95</v>
      </c>
      <c r="H533" s="15">
        <v>23369</v>
      </c>
      <c r="I533" s="15">
        <v>2861</v>
      </c>
      <c r="J533" s="15">
        <v>427</v>
      </c>
      <c r="K533" s="15">
        <v>12214</v>
      </c>
      <c r="L533" s="15">
        <v>14443</v>
      </c>
    </row>
    <row r="534" spans="1:12" ht="12.75">
      <c r="A534" s="22"/>
      <c r="B534" s="15" t="s">
        <v>141</v>
      </c>
      <c r="C534" s="15">
        <v>23206</v>
      </c>
      <c r="D534" s="15">
        <v>14717</v>
      </c>
      <c r="E534" s="15">
        <v>6660</v>
      </c>
      <c r="F534" s="15">
        <v>1746</v>
      </c>
      <c r="G534" s="15">
        <v>83</v>
      </c>
      <c r="H534" s="15">
        <v>20681</v>
      </c>
      <c r="I534" s="15">
        <v>2184</v>
      </c>
      <c r="J534" s="15">
        <v>341</v>
      </c>
      <c r="K534" s="15">
        <v>10618</v>
      </c>
      <c r="L534" s="15">
        <v>12583</v>
      </c>
    </row>
    <row r="535" spans="1:12" ht="12.75">
      <c r="A535" s="22"/>
      <c r="B535" s="15" t="s">
        <v>142</v>
      </c>
      <c r="C535" s="16">
        <f aca="true" t="shared" si="126" ref="C535:L535">C534/C533</f>
        <v>0.8705405709569719</v>
      </c>
      <c r="D535" s="16">
        <f t="shared" si="126"/>
        <v>0.8760119047619047</v>
      </c>
      <c r="E535" s="16">
        <f t="shared" si="126"/>
        <v>0.8744747899159664</v>
      </c>
      <c r="F535" s="16">
        <f t="shared" si="126"/>
        <v>0.8136067101584343</v>
      </c>
      <c r="G535" s="16">
        <f t="shared" si="126"/>
        <v>0.8736842105263158</v>
      </c>
      <c r="H535" s="16">
        <f t="shared" si="126"/>
        <v>0.8849758226710599</v>
      </c>
      <c r="I535" s="16">
        <f t="shared" si="126"/>
        <v>0.7633694512408249</v>
      </c>
      <c r="J535" s="16">
        <f t="shared" si="126"/>
        <v>0.7985948477751756</v>
      </c>
      <c r="K535" s="16">
        <f t="shared" si="126"/>
        <v>0.8693302767316194</v>
      </c>
      <c r="L535" s="16">
        <f t="shared" si="126"/>
        <v>0.8712178910198712</v>
      </c>
    </row>
    <row r="536" spans="1:12" ht="12.75">
      <c r="A536" s="22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</row>
    <row r="537" spans="1:12" ht="12.75">
      <c r="A537" s="22" t="s">
        <v>162</v>
      </c>
      <c r="B537" s="15" t="s">
        <v>140</v>
      </c>
      <c r="C537" s="15">
        <v>24160</v>
      </c>
      <c r="D537" s="15">
        <v>14210</v>
      </c>
      <c r="E537" s="15">
        <v>6603</v>
      </c>
      <c r="F537" s="15">
        <v>3163</v>
      </c>
      <c r="G537" s="15">
        <v>184</v>
      </c>
      <c r="H537" s="15">
        <v>17610</v>
      </c>
      <c r="I537" s="15">
        <v>5730</v>
      </c>
      <c r="J537" s="15">
        <v>820</v>
      </c>
      <c r="K537" s="15">
        <v>11049</v>
      </c>
      <c r="L537" s="15">
        <v>13111</v>
      </c>
    </row>
    <row r="538" spans="1:12" ht="12.75">
      <c r="A538" s="22"/>
      <c r="B538" s="15" t="s">
        <v>141</v>
      </c>
      <c r="C538" s="15">
        <v>18303</v>
      </c>
      <c r="D538" s="15">
        <v>11086</v>
      </c>
      <c r="E538" s="15">
        <v>4877</v>
      </c>
      <c r="F538" s="15">
        <v>2194</v>
      </c>
      <c r="G538" s="15">
        <v>146</v>
      </c>
      <c r="H538" s="15">
        <v>13769</v>
      </c>
      <c r="I538" s="15">
        <v>3944</v>
      </c>
      <c r="J538" s="15">
        <v>590</v>
      </c>
      <c r="K538" s="15">
        <v>8264</v>
      </c>
      <c r="L538" s="15">
        <v>10039</v>
      </c>
    </row>
    <row r="539" spans="1:12" ht="12.75">
      <c r="A539" s="22"/>
      <c r="B539" s="15" t="s">
        <v>142</v>
      </c>
      <c r="C539" s="16">
        <f>C538/C537</f>
        <v>0.7575745033112583</v>
      </c>
      <c r="D539" s="16">
        <f aca="true" t="shared" si="127" ref="D539:L539">D538/D537</f>
        <v>0.7801548205489092</v>
      </c>
      <c r="E539" s="16">
        <f t="shared" si="127"/>
        <v>0.7386036650007572</v>
      </c>
      <c r="F539" s="16">
        <f t="shared" si="127"/>
        <v>0.6936452734745495</v>
      </c>
      <c r="G539" s="16">
        <f t="shared" si="127"/>
        <v>0.7934782608695652</v>
      </c>
      <c r="H539" s="16">
        <f t="shared" si="127"/>
        <v>0.7818852924474731</v>
      </c>
      <c r="I539" s="16">
        <f t="shared" si="127"/>
        <v>0.6883071553228621</v>
      </c>
      <c r="J539" s="16">
        <f t="shared" si="127"/>
        <v>0.7195121951219512</v>
      </c>
      <c r="K539" s="16">
        <f t="shared" si="127"/>
        <v>0.7479409901348538</v>
      </c>
      <c r="L539" s="16">
        <f t="shared" si="127"/>
        <v>0.7656929296010984</v>
      </c>
    </row>
    <row r="540" spans="1:12" ht="12.75">
      <c r="A540" s="22"/>
      <c r="B540" s="18"/>
      <c r="C540" s="15"/>
      <c r="D540" s="15"/>
      <c r="E540" s="16"/>
      <c r="F540" s="15"/>
      <c r="G540" s="15"/>
      <c r="H540" s="15"/>
      <c r="I540" s="15"/>
      <c r="J540" s="15"/>
      <c r="K540" s="15"/>
      <c r="L540" s="15"/>
    </row>
    <row r="541" spans="1:12" ht="12.75">
      <c r="A541" s="23" t="s">
        <v>8</v>
      </c>
      <c r="B541" s="15" t="s">
        <v>140</v>
      </c>
      <c r="C541" s="15">
        <v>117664</v>
      </c>
      <c r="D541" s="15">
        <v>77092</v>
      </c>
      <c r="E541" s="15">
        <v>29290</v>
      </c>
      <c r="F541" s="15">
        <v>10762</v>
      </c>
      <c r="G541" s="15">
        <v>520</v>
      </c>
      <c r="H541" s="15">
        <v>90350</v>
      </c>
      <c r="I541" s="15">
        <v>24954</v>
      </c>
      <c r="J541" s="15">
        <v>2360</v>
      </c>
      <c r="K541" s="15">
        <v>52818</v>
      </c>
      <c r="L541" s="15">
        <v>64846</v>
      </c>
    </row>
    <row r="542" spans="1:12" ht="12.75">
      <c r="A542" s="22"/>
      <c r="B542" s="15" t="s">
        <v>141</v>
      </c>
      <c r="C542" s="15">
        <v>97252</v>
      </c>
      <c r="D542" s="15">
        <v>64530</v>
      </c>
      <c r="E542" s="15">
        <v>24276</v>
      </c>
      <c r="F542" s="15">
        <v>8010</v>
      </c>
      <c r="G542" s="15">
        <v>436</v>
      </c>
      <c r="H542" s="15">
        <v>77419</v>
      </c>
      <c r="I542" s="15">
        <v>18035</v>
      </c>
      <c r="J542" s="15">
        <v>1798</v>
      </c>
      <c r="K542" s="15">
        <v>43381</v>
      </c>
      <c r="L542" s="15">
        <v>53871</v>
      </c>
    </row>
    <row r="543" spans="1:12" ht="12.75">
      <c r="A543" s="22"/>
      <c r="B543" s="15" t="s">
        <v>142</v>
      </c>
      <c r="C543" s="16">
        <f aca="true" t="shared" si="128" ref="C543:L543">C542/C541</f>
        <v>0.8265229806907806</v>
      </c>
      <c r="D543" s="16">
        <f t="shared" si="128"/>
        <v>0.8370518341721579</v>
      </c>
      <c r="E543" s="16">
        <f t="shared" si="128"/>
        <v>0.8288152953226358</v>
      </c>
      <c r="F543" s="16">
        <f t="shared" si="128"/>
        <v>0.7442854488013381</v>
      </c>
      <c r="G543" s="16">
        <f t="shared" si="128"/>
        <v>0.8384615384615385</v>
      </c>
      <c r="H543" s="16">
        <f t="shared" si="128"/>
        <v>0.8568788046485888</v>
      </c>
      <c r="I543" s="16">
        <f t="shared" si="128"/>
        <v>0.7227298228740883</v>
      </c>
      <c r="J543" s="16">
        <f t="shared" si="128"/>
        <v>0.761864406779661</v>
      </c>
      <c r="K543" s="16">
        <f t="shared" si="128"/>
        <v>0.8213298496724601</v>
      </c>
      <c r="L543" s="16">
        <f t="shared" si="128"/>
        <v>0.8307528606236314</v>
      </c>
    </row>
    <row r="544" spans="1:5" ht="12.75">
      <c r="A544" s="4"/>
      <c r="E544" s="5"/>
    </row>
  </sheetData>
  <printOptions/>
  <pageMargins left="0.75" right="0.75" top="0.65" bottom="0.66" header="0.38" footer="0.43"/>
  <pageSetup horizontalDpi="300" verticalDpi="300" orientation="portrait" scale="90" r:id="rId1"/>
  <headerFooter alignWithMargins="0">
    <oddHeader>&amp;CNovember 3, 1992 General Election</oddHeader>
    <oddFooter>&amp;Lwww.leonfl.org/elect/homepage.htm&amp;C&amp;P of &amp;N</oddFooter>
  </headerFooter>
  <rowBreaks count="10" manualBreakCount="10">
    <brk id="58" max="11" man="1"/>
    <brk id="114" max="11" man="1"/>
    <brk id="170" max="11" man="1"/>
    <brk id="226" max="11" man="1"/>
    <brk id="282" max="11" man="1"/>
    <brk id="338" max="11" man="1"/>
    <brk id="394" max="11" man="1"/>
    <brk id="445" max="11" man="1"/>
    <brk id="470" max="11" man="1"/>
    <brk id="52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J90"/>
  <sheetViews>
    <sheetView tabSelected="1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8" sqref="F8"/>
    </sheetView>
  </sheetViews>
  <sheetFormatPr defaultColWidth="9.140625" defaultRowHeight="12.75"/>
  <cols>
    <col min="1" max="1" width="14.28125" style="36" customWidth="1"/>
    <col min="2" max="2" width="7.7109375" style="34" customWidth="1"/>
    <col min="3" max="3" width="10.28125" style="34" customWidth="1"/>
    <col min="4" max="4" width="9.28125" style="34" customWidth="1"/>
    <col min="5" max="16384" width="9.140625" style="34" customWidth="1"/>
  </cols>
  <sheetData>
    <row r="2" ht="12" thickBot="1"/>
    <row r="3" spans="2:10" ht="13.5" thickBot="1">
      <c r="B3" s="52" t="s">
        <v>163</v>
      </c>
      <c r="C3" s="52"/>
      <c r="D3" s="52"/>
      <c r="E3" s="32"/>
      <c r="F3" s="62" t="s">
        <v>252</v>
      </c>
      <c r="G3" s="63"/>
      <c r="H3" s="63"/>
      <c r="I3" s="63"/>
      <c r="J3" s="64"/>
    </row>
    <row r="4" spans="2:10" ht="12.75">
      <c r="B4" s="52" t="s">
        <v>164</v>
      </c>
      <c r="C4" s="52"/>
      <c r="D4" s="52"/>
      <c r="E4" s="32"/>
      <c r="F4" s="43" t="s">
        <v>251</v>
      </c>
      <c r="G4" s="44" t="s">
        <v>253</v>
      </c>
      <c r="H4" s="44" t="s">
        <v>255</v>
      </c>
      <c r="I4" s="44" t="s">
        <v>258</v>
      </c>
      <c r="J4" s="45"/>
    </row>
    <row r="5" spans="2:10" ht="12.75">
      <c r="B5" s="53">
        <v>33911</v>
      </c>
      <c r="C5" s="53"/>
      <c r="D5" s="53"/>
      <c r="E5" s="33"/>
      <c r="F5" s="43"/>
      <c r="G5" s="44" t="s">
        <v>254</v>
      </c>
      <c r="H5" s="44" t="s">
        <v>256</v>
      </c>
      <c r="I5" s="44" t="s">
        <v>259</v>
      </c>
      <c r="J5" s="45" t="s">
        <v>261</v>
      </c>
    </row>
    <row r="6" spans="6:10" ht="11.25">
      <c r="F6" s="49" t="s">
        <v>13</v>
      </c>
      <c r="G6" s="50" t="s">
        <v>14</v>
      </c>
      <c r="H6" s="50" t="s">
        <v>257</v>
      </c>
      <c r="I6" s="44" t="s">
        <v>260</v>
      </c>
      <c r="J6" s="51"/>
    </row>
    <row r="7" spans="1:10" ht="11.25">
      <c r="A7" s="37" t="s">
        <v>165</v>
      </c>
      <c r="B7" s="40" t="s">
        <v>166</v>
      </c>
      <c r="C7" s="40" t="s">
        <v>167</v>
      </c>
      <c r="D7" s="35" t="s">
        <v>168</v>
      </c>
      <c r="E7" s="65" t="s">
        <v>264</v>
      </c>
      <c r="F7" s="46"/>
      <c r="G7" s="47"/>
      <c r="H7" s="47"/>
      <c r="I7" s="47"/>
      <c r="J7" s="48"/>
    </row>
    <row r="8" spans="1:10" ht="11.25">
      <c r="A8" s="37" t="s">
        <v>169</v>
      </c>
      <c r="B8" s="41">
        <v>1819</v>
      </c>
      <c r="C8" s="41">
        <v>1431</v>
      </c>
      <c r="D8" s="42">
        <f>C8/B8</f>
        <v>0.7866959868059373</v>
      </c>
      <c r="E8" s="54">
        <v>1</v>
      </c>
      <c r="F8" s="46">
        <v>1298</v>
      </c>
      <c r="G8" s="47">
        <v>74</v>
      </c>
      <c r="H8" s="47">
        <v>1</v>
      </c>
      <c r="I8" s="47">
        <v>50</v>
      </c>
      <c r="J8" s="48">
        <v>1</v>
      </c>
    </row>
    <row r="9" spans="1:10" ht="11.25">
      <c r="A9" s="37" t="s">
        <v>170</v>
      </c>
      <c r="B9" s="41">
        <v>1281</v>
      </c>
      <c r="C9" s="41">
        <v>854</v>
      </c>
      <c r="D9" s="42">
        <f aca="true" t="shared" si="0" ref="D9:D72">C9/B9</f>
        <v>0.6666666666666666</v>
      </c>
      <c r="E9" s="54">
        <v>1</v>
      </c>
      <c r="F9" s="46">
        <v>786</v>
      </c>
      <c r="G9" s="47">
        <v>25</v>
      </c>
      <c r="H9" s="47">
        <v>4</v>
      </c>
      <c r="I9" s="47">
        <v>31</v>
      </c>
      <c r="J9" s="48">
        <v>2</v>
      </c>
    </row>
    <row r="10" spans="1:10" ht="11.25">
      <c r="A10" s="37" t="s">
        <v>171</v>
      </c>
      <c r="B10" s="41">
        <v>2754</v>
      </c>
      <c r="C10" s="41">
        <v>1690</v>
      </c>
      <c r="D10" s="42">
        <f t="shared" si="0"/>
        <v>0.6136528685548294</v>
      </c>
      <c r="E10" s="54">
        <v>1</v>
      </c>
      <c r="F10" s="46">
        <v>1561</v>
      </c>
      <c r="G10" s="47">
        <v>49</v>
      </c>
      <c r="H10" s="47">
        <v>0</v>
      </c>
      <c r="I10" s="47">
        <v>63</v>
      </c>
      <c r="J10" s="48">
        <v>8</v>
      </c>
    </row>
    <row r="11" spans="1:10" ht="11.25">
      <c r="A11" s="37" t="s">
        <v>172</v>
      </c>
      <c r="B11" s="41">
        <v>1481</v>
      </c>
      <c r="C11" s="41">
        <v>878</v>
      </c>
      <c r="D11" s="42">
        <f t="shared" si="0"/>
        <v>0.5928426738690075</v>
      </c>
      <c r="E11" s="54">
        <v>2</v>
      </c>
      <c r="F11" s="46">
        <v>698</v>
      </c>
      <c r="G11" s="47">
        <v>75</v>
      </c>
      <c r="H11" s="47">
        <v>4</v>
      </c>
      <c r="I11" s="47">
        <v>92</v>
      </c>
      <c r="J11" s="48">
        <v>2</v>
      </c>
    </row>
    <row r="12" spans="1:10" ht="11.25">
      <c r="A12" s="37" t="s">
        <v>173</v>
      </c>
      <c r="B12" s="41">
        <v>2943</v>
      </c>
      <c r="C12" s="41">
        <v>1874</v>
      </c>
      <c r="D12" s="42">
        <f t="shared" si="0"/>
        <v>0.636765205572545</v>
      </c>
      <c r="E12" s="54">
        <v>2</v>
      </c>
      <c r="F12" s="46">
        <v>1048</v>
      </c>
      <c r="G12" s="47">
        <v>479</v>
      </c>
      <c r="H12" s="47">
        <v>12</v>
      </c>
      <c r="I12" s="47">
        <v>327</v>
      </c>
      <c r="J12" s="48">
        <v>5</v>
      </c>
    </row>
    <row r="13" spans="1:10" ht="11.25">
      <c r="A13" s="37" t="s">
        <v>174</v>
      </c>
      <c r="B13" s="41">
        <v>1635</v>
      </c>
      <c r="C13" s="41">
        <v>1161</v>
      </c>
      <c r="D13" s="42">
        <f t="shared" si="0"/>
        <v>0.710091743119266</v>
      </c>
      <c r="E13" s="54">
        <v>2</v>
      </c>
      <c r="F13" s="46">
        <v>625</v>
      </c>
      <c r="G13" s="47">
        <v>310</v>
      </c>
      <c r="H13" s="47">
        <v>3</v>
      </c>
      <c r="I13" s="47">
        <v>219</v>
      </c>
      <c r="J13" s="48">
        <v>0</v>
      </c>
    </row>
    <row r="14" spans="1:10" ht="11.25">
      <c r="A14" s="37" t="s">
        <v>175</v>
      </c>
      <c r="B14" s="41">
        <v>2991</v>
      </c>
      <c r="C14" s="41">
        <v>1901</v>
      </c>
      <c r="D14" s="42">
        <f t="shared" si="0"/>
        <v>0.6355733868271481</v>
      </c>
      <c r="E14" s="54">
        <v>1</v>
      </c>
      <c r="F14" s="46">
        <v>1052</v>
      </c>
      <c r="G14" s="47">
        <v>563</v>
      </c>
      <c r="H14" s="47">
        <v>12</v>
      </c>
      <c r="I14" s="47">
        <v>267</v>
      </c>
      <c r="J14" s="48">
        <v>3</v>
      </c>
    </row>
    <row r="15" spans="1:10" ht="11.25">
      <c r="A15" s="37" t="s">
        <v>176</v>
      </c>
      <c r="B15" s="41">
        <v>3000</v>
      </c>
      <c r="C15" s="41">
        <v>2192</v>
      </c>
      <c r="D15" s="42">
        <f t="shared" si="0"/>
        <v>0.7306666666666667</v>
      </c>
      <c r="E15" s="54">
        <v>2</v>
      </c>
      <c r="F15" s="46">
        <v>1177</v>
      </c>
      <c r="G15" s="47">
        <v>591</v>
      </c>
      <c r="H15" s="47">
        <v>9</v>
      </c>
      <c r="I15" s="47">
        <v>408</v>
      </c>
      <c r="J15" s="48">
        <v>4</v>
      </c>
    </row>
    <row r="16" spans="1:10" ht="11.25">
      <c r="A16" s="37" t="s">
        <v>177</v>
      </c>
      <c r="B16" s="41">
        <v>836</v>
      </c>
      <c r="C16" s="41">
        <v>436</v>
      </c>
      <c r="D16" s="42">
        <f t="shared" si="0"/>
        <v>0.5215311004784688</v>
      </c>
      <c r="E16" s="55" t="s">
        <v>262</v>
      </c>
      <c r="F16" s="46">
        <v>219</v>
      </c>
      <c r="G16" s="47">
        <v>134</v>
      </c>
      <c r="H16" s="47">
        <v>4</v>
      </c>
      <c r="I16" s="47">
        <v>77</v>
      </c>
      <c r="J16" s="48">
        <v>0</v>
      </c>
    </row>
    <row r="17" spans="1:10" ht="11.25">
      <c r="A17" s="37" t="s">
        <v>178</v>
      </c>
      <c r="B17" s="41">
        <v>2287</v>
      </c>
      <c r="C17" s="41">
        <v>1520</v>
      </c>
      <c r="D17" s="42">
        <f t="shared" si="0"/>
        <v>0.6646261477918671</v>
      </c>
      <c r="E17" s="54">
        <v>1</v>
      </c>
      <c r="F17" s="46">
        <v>1203</v>
      </c>
      <c r="G17" s="47">
        <v>142</v>
      </c>
      <c r="H17" s="47">
        <v>8</v>
      </c>
      <c r="I17" s="47">
        <v>152</v>
      </c>
      <c r="J17" s="48">
        <v>3</v>
      </c>
    </row>
    <row r="18" spans="1:10" ht="11.25">
      <c r="A18" s="37" t="s">
        <v>179</v>
      </c>
      <c r="B18" s="41">
        <v>1339</v>
      </c>
      <c r="C18" s="41">
        <v>842</v>
      </c>
      <c r="D18" s="42">
        <f t="shared" si="0"/>
        <v>0.6288274831964152</v>
      </c>
      <c r="E18" s="54">
        <v>1</v>
      </c>
      <c r="F18" s="46">
        <v>569</v>
      </c>
      <c r="G18" s="47">
        <v>171</v>
      </c>
      <c r="H18" s="47">
        <v>5</v>
      </c>
      <c r="I18" s="47">
        <v>95</v>
      </c>
      <c r="J18" s="48">
        <v>1</v>
      </c>
    </row>
    <row r="19" spans="1:10" ht="11.25">
      <c r="A19" s="37" t="s">
        <v>180</v>
      </c>
      <c r="B19" s="41">
        <v>1243</v>
      </c>
      <c r="C19" s="41">
        <v>914</v>
      </c>
      <c r="D19" s="42">
        <f t="shared" si="0"/>
        <v>0.7353177795655672</v>
      </c>
      <c r="E19" s="54">
        <v>1</v>
      </c>
      <c r="F19" s="46">
        <v>589</v>
      </c>
      <c r="G19" s="47">
        <v>180</v>
      </c>
      <c r="H19" s="47">
        <v>3</v>
      </c>
      <c r="I19" s="47">
        <v>133</v>
      </c>
      <c r="J19" s="48">
        <v>3</v>
      </c>
    </row>
    <row r="20" spans="1:10" ht="11.25">
      <c r="A20" s="37" t="s">
        <v>181</v>
      </c>
      <c r="B20" s="41">
        <v>245</v>
      </c>
      <c r="C20" s="41">
        <v>162</v>
      </c>
      <c r="D20" s="42">
        <f t="shared" si="0"/>
        <v>0.6612244897959184</v>
      </c>
      <c r="E20" s="54">
        <v>5</v>
      </c>
      <c r="F20" s="46">
        <v>103</v>
      </c>
      <c r="G20" s="47">
        <v>26</v>
      </c>
      <c r="H20" s="47">
        <v>1</v>
      </c>
      <c r="I20" s="47">
        <v>30</v>
      </c>
      <c r="J20" s="48">
        <v>2</v>
      </c>
    </row>
    <row r="21" spans="1:10" ht="11.25">
      <c r="A21" s="37" t="s">
        <v>182</v>
      </c>
      <c r="B21" s="41">
        <v>0</v>
      </c>
      <c r="C21" s="41">
        <v>0</v>
      </c>
      <c r="D21" s="42">
        <v>0</v>
      </c>
      <c r="E21" s="54">
        <v>5</v>
      </c>
      <c r="F21" s="46">
        <v>0</v>
      </c>
      <c r="G21" s="47">
        <v>0</v>
      </c>
      <c r="H21" s="47">
        <v>0</v>
      </c>
      <c r="I21" s="47">
        <v>0</v>
      </c>
      <c r="J21" s="48">
        <v>0</v>
      </c>
    </row>
    <row r="22" spans="1:10" ht="11.25">
      <c r="A22" s="37" t="s">
        <v>183</v>
      </c>
      <c r="B22" s="41">
        <v>178</v>
      </c>
      <c r="C22" s="41">
        <v>124</v>
      </c>
      <c r="D22" s="42">
        <f t="shared" si="0"/>
        <v>0.6966292134831461</v>
      </c>
      <c r="E22" s="54">
        <v>1</v>
      </c>
      <c r="F22" s="46">
        <v>91</v>
      </c>
      <c r="G22" s="47">
        <v>15</v>
      </c>
      <c r="H22" s="47">
        <v>0</v>
      </c>
      <c r="I22" s="47">
        <v>18</v>
      </c>
      <c r="J22" s="48">
        <v>0</v>
      </c>
    </row>
    <row r="23" spans="1:10" ht="11.25">
      <c r="A23" s="37" t="s">
        <v>184</v>
      </c>
      <c r="B23" s="41">
        <v>924</v>
      </c>
      <c r="C23" s="41">
        <v>582</v>
      </c>
      <c r="D23" s="42">
        <f t="shared" si="0"/>
        <v>0.6298701298701299</v>
      </c>
      <c r="E23" s="54">
        <v>3</v>
      </c>
      <c r="F23" s="46">
        <v>276</v>
      </c>
      <c r="G23" s="47">
        <v>176</v>
      </c>
      <c r="H23" s="47">
        <v>2</v>
      </c>
      <c r="I23" s="47">
        <v>126</v>
      </c>
      <c r="J23" s="48">
        <v>2</v>
      </c>
    </row>
    <row r="24" spans="1:10" ht="11.25">
      <c r="A24" s="37" t="s">
        <v>185</v>
      </c>
      <c r="B24" s="41">
        <v>1106</v>
      </c>
      <c r="C24" s="41">
        <v>874</v>
      </c>
      <c r="D24" s="42">
        <f t="shared" si="0"/>
        <v>0.7902350813743219</v>
      </c>
      <c r="E24" s="54">
        <v>2</v>
      </c>
      <c r="F24" s="46">
        <v>475</v>
      </c>
      <c r="G24" s="47">
        <v>238</v>
      </c>
      <c r="H24" s="47">
        <v>5</v>
      </c>
      <c r="I24" s="47">
        <v>151</v>
      </c>
      <c r="J24" s="48">
        <v>2</v>
      </c>
    </row>
    <row r="25" spans="1:10" ht="11.25">
      <c r="A25" s="37" t="s">
        <v>186</v>
      </c>
      <c r="B25" s="41">
        <v>3515</v>
      </c>
      <c r="C25" s="41">
        <v>2707</v>
      </c>
      <c r="D25" s="42">
        <f t="shared" si="0"/>
        <v>0.7701280227596017</v>
      </c>
      <c r="E25" s="54">
        <v>3</v>
      </c>
      <c r="F25" s="46">
        <v>1345</v>
      </c>
      <c r="G25" s="47">
        <v>846</v>
      </c>
      <c r="H25" s="47">
        <v>8</v>
      </c>
      <c r="I25" s="47">
        <v>496</v>
      </c>
      <c r="J25" s="48">
        <v>7</v>
      </c>
    </row>
    <row r="26" spans="1:10" ht="11.25">
      <c r="A26" s="37" t="s">
        <v>187</v>
      </c>
      <c r="B26" s="41">
        <v>2381</v>
      </c>
      <c r="C26" s="41">
        <v>1871</v>
      </c>
      <c r="D26" s="42">
        <f t="shared" si="0"/>
        <v>0.7858042839143217</v>
      </c>
      <c r="E26" s="54">
        <v>3</v>
      </c>
      <c r="F26" s="46">
        <v>874</v>
      </c>
      <c r="G26" s="47">
        <v>628</v>
      </c>
      <c r="H26" s="47">
        <v>9</v>
      </c>
      <c r="I26" s="47">
        <v>352</v>
      </c>
      <c r="J26" s="48">
        <v>4</v>
      </c>
    </row>
    <row r="27" spans="1:10" ht="11.25">
      <c r="A27" s="37" t="s">
        <v>188</v>
      </c>
      <c r="B27" s="41">
        <v>589</v>
      </c>
      <c r="C27" s="41">
        <v>487</v>
      </c>
      <c r="D27" s="42">
        <f t="shared" si="0"/>
        <v>0.8268251273344652</v>
      </c>
      <c r="E27" s="54">
        <v>2</v>
      </c>
      <c r="F27" s="46">
        <v>244</v>
      </c>
      <c r="G27" s="47">
        <v>138</v>
      </c>
      <c r="H27" s="47">
        <v>1</v>
      </c>
      <c r="I27" s="47">
        <v>102</v>
      </c>
      <c r="J27" s="48">
        <v>0</v>
      </c>
    </row>
    <row r="28" spans="1:10" ht="11.25">
      <c r="A28" s="37" t="s">
        <v>189</v>
      </c>
      <c r="B28" s="41">
        <v>2913</v>
      </c>
      <c r="C28" s="41">
        <v>2012</v>
      </c>
      <c r="D28" s="42">
        <f t="shared" si="0"/>
        <v>0.6906968760727772</v>
      </c>
      <c r="E28" s="54">
        <v>2</v>
      </c>
      <c r="F28" s="46">
        <v>1015</v>
      </c>
      <c r="G28" s="47">
        <v>569</v>
      </c>
      <c r="H28" s="47">
        <v>10</v>
      </c>
      <c r="I28" s="47">
        <v>414</v>
      </c>
      <c r="J28" s="48">
        <v>2</v>
      </c>
    </row>
    <row r="29" spans="1:10" ht="11.25">
      <c r="A29" s="37" t="s">
        <v>190</v>
      </c>
      <c r="B29" s="41">
        <v>331</v>
      </c>
      <c r="C29" s="41">
        <v>256</v>
      </c>
      <c r="D29" s="42">
        <f t="shared" si="0"/>
        <v>0.7734138972809668</v>
      </c>
      <c r="E29" s="54">
        <v>3</v>
      </c>
      <c r="F29" s="46">
        <v>127</v>
      </c>
      <c r="G29" s="47">
        <v>76</v>
      </c>
      <c r="H29" s="47">
        <v>1</v>
      </c>
      <c r="I29" s="47">
        <v>50</v>
      </c>
      <c r="J29" s="48">
        <v>0</v>
      </c>
    </row>
    <row r="30" spans="1:10" ht="11.25">
      <c r="A30" s="37" t="s">
        <v>191</v>
      </c>
      <c r="B30" s="41">
        <v>864</v>
      </c>
      <c r="C30" s="41">
        <v>644</v>
      </c>
      <c r="D30" s="42">
        <f t="shared" si="0"/>
        <v>0.7453703703703703</v>
      </c>
      <c r="E30" s="54">
        <v>4</v>
      </c>
      <c r="F30" s="46">
        <v>344</v>
      </c>
      <c r="G30" s="47">
        <v>195</v>
      </c>
      <c r="H30" s="47">
        <v>0</v>
      </c>
      <c r="I30" s="47">
        <v>104</v>
      </c>
      <c r="J30" s="48">
        <v>1</v>
      </c>
    </row>
    <row r="31" spans="1:10" ht="11.25">
      <c r="A31" s="37" t="s">
        <v>192</v>
      </c>
      <c r="B31" s="41">
        <v>2383</v>
      </c>
      <c r="C31" s="41">
        <v>1742</v>
      </c>
      <c r="D31" s="42">
        <f t="shared" si="0"/>
        <v>0.7310113302559799</v>
      </c>
      <c r="E31" s="54">
        <v>3</v>
      </c>
      <c r="F31" s="46">
        <v>889</v>
      </c>
      <c r="G31" s="47">
        <v>530</v>
      </c>
      <c r="H31" s="47">
        <v>10</v>
      </c>
      <c r="I31" s="47">
        <v>304</v>
      </c>
      <c r="J31" s="48">
        <v>4</v>
      </c>
    </row>
    <row r="32" spans="1:10" ht="11.25">
      <c r="A32" s="37" t="s">
        <v>193</v>
      </c>
      <c r="B32" s="41">
        <v>2115</v>
      </c>
      <c r="C32" s="41">
        <v>1625</v>
      </c>
      <c r="D32" s="42">
        <f t="shared" si="0"/>
        <v>0.7683215130023641</v>
      </c>
      <c r="E32" s="54">
        <v>4</v>
      </c>
      <c r="F32" s="46">
        <v>618</v>
      </c>
      <c r="G32" s="47">
        <v>720</v>
      </c>
      <c r="H32" s="47">
        <v>4</v>
      </c>
      <c r="I32" s="47">
        <v>280</v>
      </c>
      <c r="J32" s="48">
        <v>1</v>
      </c>
    </row>
    <row r="33" spans="1:10" ht="11.25">
      <c r="A33" s="37" t="s">
        <v>194</v>
      </c>
      <c r="B33" s="41">
        <v>1025</v>
      </c>
      <c r="C33" s="41">
        <v>757</v>
      </c>
      <c r="D33" s="42">
        <f t="shared" si="0"/>
        <v>0.7385365853658536</v>
      </c>
      <c r="E33" s="54">
        <v>4</v>
      </c>
      <c r="F33" s="46">
        <v>369</v>
      </c>
      <c r="G33" s="47">
        <v>229</v>
      </c>
      <c r="H33" s="47">
        <v>2</v>
      </c>
      <c r="I33" s="47">
        <v>155</v>
      </c>
      <c r="J33" s="48">
        <v>0</v>
      </c>
    </row>
    <row r="34" spans="1:10" ht="11.25">
      <c r="A34" s="37" t="s">
        <v>195</v>
      </c>
      <c r="B34" s="41">
        <v>2839</v>
      </c>
      <c r="C34" s="41">
        <v>2132</v>
      </c>
      <c r="D34" s="42">
        <f t="shared" si="0"/>
        <v>0.7509686509334272</v>
      </c>
      <c r="E34" s="54">
        <v>4</v>
      </c>
      <c r="F34" s="46">
        <v>954</v>
      </c>
      <c r="G34" s="47">
        <v>827</v>
      </c>
      <c r="H34" s="47">
        <v>5</v>
      </c>
      <c r="I34" s="47">
        <v>339</v>
      </c>
      <c r="J34" s="48">
        <v>0</v>
      </c>
    </row>
    <row r="35" spans="1:10" ht="11.25">
      <c r="A35" s="37" t="s">
        <v>196</v>
      </c>
      <c r="B35" s="41">
        <v>1818</v>
      </c>
      <c r="C35" s="41">
        <v>1333</v>
      </c>
      <c r="D35" s="42">
        <f t="shared" si="0"/>
        <v>0.7332233223322332</v>
      </c>
      <c r="E35" s="54">
        <v>5</v>
      </c>
      <c r="F35" s="46">
        <v>632</v>
      </c>
      <c r="G35" s="47">
        <v>438</v>
      </c>
      <c r="H35" s="47">
        <v>6</v>
      </c>
      <c r="I35" s="47">
        <v>249</v>
      </c>
      <c r="J35" s="48">
        <v>1</v>
      </c>
    </row>
    <row r="36" spans="1:10" ht="11.25">
      <c r="A36" s="37" t="s">
        <v>197</v>
      </c>
      <c r="B36" s="41">
        <v>1451</v>
      </c>
      <c r="C36" s="41">
        <v>1112</v>
      </c>
      <c r="D36" s="42">
        <f t="shared" si="0"/>
        <v>0.766368022053756</v>
      </c>
      <c r="E36" s="54">
        <v>5</v>
      </c>
      <c r="F36" s="46">
        <v>566</v>
      </c>
      <c r="G36" s="47">
        <v>312</v>
      </c>
      <c r="H36" s="47">
        <v>6</v>
      </c>
      <c r="I36" s="47">
        <v>227</v>
      </c>
      <c r="J36" s="48">
        <v>1</v>
      </c>
    </row>
    <row r="37" spans="1:10" ht="11.25">
      <c r="A37" s="37" t="s">
        <v>198</v>
      </c>
      <c r="B37" s="41">
        <v>2043</v>
      </c>
      <c r="C37" s="41">
        <v>1608</v>
      </c>
      <c r="D37" s="42">
        <f t="shared" si="0"/>
        <v>0.7870778267254038</v>
      </c>
      <c r="E37" s="54">
        <v>5</v>
      </c>
      <c r="F37" s="46">
        <v>720</v>
      </c>
      <c r="G37" s="47">
        <v>600</v>
      </c>
      <c r="H37" s="47">
        <v>8</v>
      </c>
      <c r="I37" s="47">
        <v>276</v>
      </c>
      <c r="J37" s="48">
        <v>2</v>
      </c>
    </row>
    <row r="38" spans="1:10" ht="11.25">
      <c r="A38" s="37" t="s">
        <v>206</v>
      </c>
      <c r="B38" s="41">
        <v>1012</v>
      </c>
      <c r="C38" s="41">
        <v>710</v>
      </c>
      <c r="D38" s="42">
        <f t="shared" si="0"/>
        <v>0.7015810276679841</v>
      </c>
      <c r="E38" s="55" t="s">
        <v>263</v>
      </c>
      <c r="F38" s="46">
        <v>382</v>
      </c>
      <c r="G38" s="47">
        <v>194</v>
      </c>
      <c r="H38" s="47">
        <v>1</v>
      </c>
      <c r="I38" s="47">
        <v>126</v>
      </c>
      <c r="J38" s="48">
        <v>4</v>
      </c>
    </row>
    <row r="39" spans="1:10" ht="11.25">
      <c r="A39" s="37" t="s">
        <v>199</v>
      </c>
      <c r="B39" s="41">
        <v>4590</v>
      </c>
      <c r="C39" s="41">
        <v>3388</v>
      </c>
      <c r="D39" s="42">
        <f t="shared" si="0"/>
        <v>0.7381263616557734</v>
      </c>
      <c r="E39" s="54">
        <v>5</v>
      </c>
      <c r="F39" s="46">
        <v>1805</v>
      </c>
      <c r="G39" s="47">
        <v>1005</v>
      </c>
      <c r="H39" s="47">
        <v>13</v>
      </c>
      <c r="I39" s="47">
        <v>554</v>
      </c>
      <c r="J39" s="48">
        <v>7</v>
      </c>
    </row>
    <row r="40" spans="1:10" ht="11.25">
      <c r="A40" s="37" t="s">
        <v>207</v>
      </c>
      <c r="B40" s="41">
        <v>1347</v>
      </c>
      <c r="C40" s="41">
        <v>938</v>
      </c>
      <c r="D40" s="42">
        <f t="shared" si="0"/>
        <v>0.696362286562732</v>
      </c>
      <c r="E40" s="54">
        <v>5</v>
      </c>
      <c r="F40" s="46">
        <v>564</v>
      </c>
      <c r="G40" s="47">
        <v>240</v>
      </c>
      <c r="H40" s="47">
        <v>2</v>
      </c>
      <c r="I40" s="47">
        <v>132</v>
      </c>
      <c r="J40" s="48">
        <v>0</v>
      </c>
    </row>
    <row r="41" spans="1:10" ht="11.25">
      <c r="A41" s="37" t="s">
        <v>200</v>
      </c>
      <c r="B41" s="41">
        <v>1421</v>
      </c>
      <c r="C41" s="41">
        <v>1203</v>
      </c>
      <c r="D41" s="42">
        <f t="shared" si="0"/>
        <v>0.8465869106263195</v>
      </c>
      <c r="E41" s="54">
        <v>5</v>
      </c>
      <c r="F41" s="46">
        <v>653</v>
      </c>
      <c r="G41" s="47">
        <v>336</v>
      </c>
      <c r="H41" s="47">
        <v>3</v>
      </c>
      <c r="I41" s="47">
        <v>206</v>
      </c>
      <c r="J41" s="48">
        <v>3</v>
      </c>
    </row>
    <row r="42" spans="1:10" ht="11.25">
      <c r="A42" s="37" t="s">
        <v>201</v>
      </c>
      <c r="B42" s="41">
        <v>2727</v>
      </c>
      <c r="C42" s="41">
        <v>2014</v>
      </c>
      <c r="D42" s="42">
        <f t="shared" si="0"/>
        <v>0.7385405207187385</v>
      </c>
      <c r="E42" s="54">
        <v>5</v>
      </c>
      <c r="F42" s="46">
        <v>1177</v>
      </c>
      <c r="G42" s="47">
        <v>477</v>
      </c>
      <c r="H42" s="47">
        <v>3</v>
      </c>
      <c r="I42" s="47">
        <v>343</v>
      </c>
      <c r="J42" s="48">
        <v>8</v>
      </c>
    </row>
    <row r="43" spans="1:10" ht="11.25">
      <c r="A43" s="37" t="s">
        <v>208</v>
      </c>
      <c r="B43" s="41">
        <v>1310</v>
      </c>
      <c r="C43" s="41">
        <v>1059</v>
      </c>
      <c r="D43" s="42">
        <f t="shared" si="0"/>
        <v>0.8083969465648855</v>
      </c>
      <c r="E43" s="54">
        <v>4</v>
      </c>
      <c r="F43" s="46">
        <v>518</v>
      </c>
      <c r="G43" s="47">
        <v>379</v>
      </c>
      <c r="H43" s="47">
        <v>6</v>
      </c>
      <c r="I43" s="47">
        <v>154</v>
      </c>
      <c r="J43" s="48">
        <v>0</v>
      </c>
    </row>
    <row r="44" spans="1:10" ht="11.25">
      <c r="A44" s="37" t="s">
        <v>209</v>
      </c>
      <c r="B44" s="41">
        <v>2831</v>
      </c>
      <c r="C44" s="41">
        <v>2174</v>
      </c>
      <c r="D44" s="42">
        <f t="shared" si="0"/>
        <v>0.7679265277287177</v>
      </c>
      <c r="E44" s="54">
        <v>4</v>
      </c>
      <c r="F44" s="46">
        <v>901</v>
      </c>
      <c r="G44" s="47">
        <v>863</v>
      </c>
      <c r="H44" s="47">
        <v>4</v>
      </c>
      <c r="I44" s="47">
        <v>400</v>
      </c>
      <c r="J44" s="48">
        <v>3</v>
      </c>
    </row>
    <row r="45" spans="1:10" ht="11.25">
      <c r="A45" s="37" t="s">
        <v>202</v>
      </c>
      <c r="B45" s="41">
        <v>3345</v>
      </c>
      <c r="C45" s="41">
        <v>2572</v>
      </c>
      <c r="D45" s="42">
        <f t="shared" si="0"/>
        <v>0.7689088191330343</v>
      </c>
      <c r="E45" s="54">
        <v>4</v>
      </c>
      <c r="F45" s="46">
        <v>912</v>
      </c>
      <c r="G45" s="47">
        <v>1238</v>
      </c>
      <c r="H45" s="47">
        <v>6</v>
      </c>
      <c r="I45" s="47">
        <v>413</v>
      </c>
      <c r="J45" s="48">
        <v>0</v>
      </c>
    </row>
    <row r="46" spans="1:10" ht="11.25">
      <c r="A46" s="37" t="s">
        <v>203</v>
      </c>
      <c r="B46" s="41">
        <v>2784</v>
      </c>
      <c r="C46" s="41">
        <v>2188</v>
      </c>
      <c r="D46" s="42">
        <f t="shared" si="0"/>
        <v>0.7859195402298851</v>
      </c>
      <c r="E46" s="54">
        <v>4</v>
      </c>
      <c r="F46" s="46">
        <v>859</v>
      </c>
      <c r="G46" s="47">
        <v>963</v>
      </c>
      <c r="H46" s="47">
        <v>9</v>
      </c>
      <c r="I46" s="47">
        <v>348</v>
      </c>
      <c r="J46" s="48">
        <v>3</v>
      </c>
    </row>
    <row r="47" spans="1:10" ht="11.25">
      <c r="A47" s="37" t="s">
        <v>204</v>
      </c>
      <c r="B47" s="41">
        <v>1062</v>
      </c>
      <c r="C47" s="41">
        <v>776</v>
      </c>
      <c r="D47" s="42">
        <f t="shared" si="0"/>
        <v>0.7306967984934086</v>
      </c>
      <c r="E47" s="54">
        <v>5</v>
      </c>
      <c r="F47" s="46">
        <v>436</v>
      </c>
      <c r="G47" s="47">
        <v>193</v>
      </c>
      <c r="H47" s="47">
        <v>1</v>
      </c>
      <c r="I47" s="47">
        <v>143</v>
      </c>
      <c r="J47" s="48">
        <v>2</v>
      </c>
    </row>
    <row r="48" spans="1:10" ht="11.25">
      <c r="A48" s="37" t="s">
        <v>210</v>
      </c>
      <c r="B48" s="41">
        <v>345</v>
      </c>
      <c r="C48" s="41">
        <v>288</v>
      </c>
      <c r="D48" s="42">
        <f t="shared" si="0"/>
        <v>0.8347826086956521</v>
      </c>
      <c r="E48" s="54">
        <v>3</v>
      </c>
      <c r="F48" s="46">
        <v>127</v>
      </c>
      <c r="G48" s="47">
        <v>127</v>
      </c>
      <c r="H48" s="47">
        <v>1</v>
      </c>
      <c r="I48" s="47">
        <v>33</v>
      </c>
      <c r="J48" s="48">
        <v>0</v>
      </c>
    </row>
    <row r="49" spans="1:10" ht="11.25">
      <c r="A49" s="37" t="s">
        <v>211</v>
      </c>
      <c r="B49" s="41">
        <v>1084</v>
      </c>
      <c r="C49" s="41">
        <v>904</v>
      </c>
      <c r="D49" s="42">
        <f t="shared" si="0"/>
        <v>0.8339483394833949</v>
      </c>
      <c r="E49" s="54">
        <v>5</v>
      </c>
      <c r="F49" s="46">
        <v>343</v>
      </c>
      <c r="G49" s="47">
        <v>366</v>
      </c>
      <c r="H49" s="47">
        <v>2</v>
      </c>
      <c r="I49" s="47">
        <v>191</v>
      </c>
      <c r="J49" s="48">
        <v>2</v>
      </c>
    </row>
    <row r="50" spans="1:10" ht="11.25">
      <c r="A50" s="37" t="s">
        <v>212</v>
      </c>
      <c r="B50" s="41">
        <v>1525</v>
      </c>
      <c r="C50" s="41">
        <v>1244</v>
      </c>
      <c r="D50" s="42">
        <f t="shared" si="0"/>
        <v>0.8157377049180328</v>
      </c>
      <c r="E50" s="54">
        <v>3</v>
      </c>
      <c r="F50" s="46">
        <v>499</v>
      </c>
      <c r="G50" s="47">
        <v>504</v>
      </c>
      <c r="H50" s="47">
        <v>2</v>
      </c>
      <c r="I50" s="47">
        <v>238</v>
      </c>
      <c r="J50" s="48">
        <v>0</v>
      </c>
    </row>
    <row r="51" spans="1:10" ht="11.25">
      <c r="A51" s="37" t="s">
        <v>213</v>
      </c>
      <c r="B51" s="41">
        <v>1543</v>
      </c>
      <c r="C51" s="41">
        <v>990</v>
      </c>
      <c r="D51" s="42">
        <f t="shared" si="0"/>
        <v>0.6416072585871678</v>
      </c>
      <c r="E51" s="54">
        <v>1</v>
      </c>
      <c r="F51" s="46">
        <v>737</v>
      </c>
      <c r="G51" s="47">
        <v>133</v>
      </c>
      <c r="H51" s="47">
        <v>3</v>
      </c>
      <c r="I51" s="47">
        <v>112</v>
      </c>
      <c r="J51" s="48">
        <v>2</v>
      </c>
    </row>
    <row r="52" spans="1:10" ht="11.25">
      <c r="A52" s="37" t="s">
        <v>205</v>
      </c>
      <c r="B52" s="41">
        <v>598</v>
      </c>
      <c r="C52" s="41">
        <v>454</v>
      </c>
      <c r="D52" s="42">
        <f t="shared" si="0"/>
        <v>0.7591973244147158</v>
      </c>
      <c r="E52" s="54">
        <v>1</v>
      </c>
      <c r="F52" s="46">
        <v>253</v>
      </c>
      <c r="G52" s="47">
        <v>117</v>
      </c>
      <c r="H52" s="47">
        <v>2</v>
      </c>
      <c r="I52" s="47">
        <v>80</v>
      </c>
      <c r="J52" s="48">
        <v>0</v>
      </c>
    </row>
    <row r="53" spans="1:10" ht="11.25">
      <c r="A53" s="37" t="s">
        <v>214</v>
      </c>
      <c r="B53" s="41">
        <v>909</v>
      </c>
      <c r="C53" s="41">
        <v>697</v>
      </c>
      <c r="D53" s="42">
        <f t="shared" si="0"/>
        <v>0.7667766776677668</v>
      </c>
      <c r="E53" s="54">
        <v>3</v>
      </c>
      <c r="F53" s="46">
        <v>229</v>
      </c>
      <c r="G53" s="47">
        <v>335</v>
      </c>
      <c r="H53" s="47">
        <v>2</v>
      </c>
      <c r="I53" s="47">
        <v>129</v>
      </c>
      <c r="J53" s="48">
        <v>1</v>
      </c>
    </row>
    <row r="54" spans="1:10" ht="11.25">
      <c r="A54" s="37" t="s">
        <v>215</v>
      </c>
      <c r="B54" s="41">
        <v>465</v>
      </c>
      <c r="C54" s="41">
        <v>345</v>
      </c>
      <c r="D54" s="42">
        <f t="shared" si="0"/>
        <v>0.7419354838709677</v>
      </c>
      <c r="E54" s="55" t="s">
        <v>262</v>
      </c>
      <c r="F54" s="46">
        <v>173</v>
      </c>
      <c r="G54" s="47">
        <v>97</v>
      </c>
      <c r="H54" s="47">
        <v>0</v>
      </c>
      <c r="I54" s="47">
        <v>72</v>
      </c>
      <c r="J54" s="48">
        <v>0</v>
      </c>
    </row>
    <row r="55" spans="1:10" ht="11.25">
      <c r="A55" s="37" t="s">
        <v>216</v>
      </c>
      <c r="B55" s="41">
        <v>1169</v>
      </c>
      <c r="C55" s="41">
        <v>916</v>
      </c>
      <c r="D55" s="42">
        <f t="shared" si="0"/>
        <v>0.7835757057313943</v>
      </c>
      <c r="E55" s="55">
        <v>1</v>
      </c>
      <c r="F55" s="46">
        <v>518</v>
      </c>
      <c r="G55" s="47">
        <v>239</v>
      </c>
      <c r="H55" s="47">
        <v>2</v>
      </c>
      <c r="I55" s="47">
        <v>152</v>
      </c>
      <c r="J55" s="48">
        <v>2</v>
      </c>
    </row>
    <row r="56" spans="1:10" ht="11.25">
      <c r="A56" s="37" t="s">
        <v>217</v>
      </c>
      <c r="B56" s="56">
        <v>435</v>
      </c>
      <c r="C56" s="41">
        <v>314</v>
      </c>
      <c r="D56" s="42">
        <f t="shared" si="0"/>
        <v>0.7218390804597701</v>
      </c>
      <c r="E56" s="54">
        <v>2</v>
      </c>
      <c r="F56" s="46">
        <v>156</v>
      </c>
      <c r="G56" s="47">
        <v>91</v>
      </c>
      <c r="H56" s="47">
        <v>0</v>
      </c>
      <c r="I56" s="47">
        <v>60</v>
      </c>
      <c r="J56" s="48">
        <v>0</v>
      </c>
    </row>
    <row r="57" spans="1:10" ht="11.25">
      <c r="A57" s="37" t="s">
        <v>218</v>
      </c>
      <c r="B57" s="41">
        <v>3190</v>
      </c>
      <c r="C57" s="41">
        <v>2556</v>
      </c>
      <c r="D57" s="42">
        <f t="shared" si="0"/>
        <v>0.8012539184952978</v>
      </c>
      <c r="E57" s="54">
        <v>4</v>
      </c>
      <c r="F57" s="46">
        <v>876</v>
      </c>
      <c r="G57" s="47">
        <v>1120</v>
      </c>
      <c r="H57" s="47">
        <v>2</v>
      </c>
      <c r="I57" s="47">
        <v>554</v>
      </c>
      <c r="J57" s="48">
        <v>1</v>
      </c>
    </row>
    <row r="58" spans="1:10" ht="11.25">
      <c r="A58" s="37" t="s">
        <v>219</v>
      </c>
      <c r="B58" s="41">
        <v>2357</v>
      </c>
      <c r="C58" s="41">
        <v>1868</v>
      </c>
      <c r="D58" s="42">
        <f t="shared" si="0"/>
        <v>0.7925328807806534</v>
      </c>
      <c r="E58" s="54">
        <v>3</v>
      </c>
      <c r="F58" s="46">
        <v>802</v>
      </c>
      <c r="G58" s="47">
        <v>620</v>
      </c>
      <c r="H58" s="47">
        <v>3</v>
      </c>
      <c r="I58" s="47">
        <v>431</v>
      </c>
      <c r="J58" s="48">
        <v>2</v>
      </c>
    </row>
    <row r="59" spans="1:10" ht="11.25">
      <c r="A59" s="37" t="s">
        <v>220</v>
      </c>
      <c r="B59" s="41">
        <v>3219</v>
      </c>
      <c r="C59" s="41">
        <v>2603</v>
      </c>
      <c r="D59" s="42">
        <f t="shared" si="0"/>
        <v>0.8086362224293259</v>
      </c>
      <c r="E59" s="54">
        <v>3</v>
      </c>
      <c r="F59" s="46">
        <v>880</v>
      </c>
      <c r="G59" s="47">
        <v>1138</v>
      </c>
      <c r="H59" s="47">
        <v>2</v>
      </c>
      <c r="I59" s="47">
        <v>572</v>
      </c>
      <c r="J59" s="48">
        <v>3</v>
      </c>
    </row>
    <row r="60" spans="1:10" ht="11.25">
      <c r="A60" s="37" t="s">
        <v>221</v>
      </c>
      <c r="B60" s="41">
        <v>1297</v>
      </c>
      <c r="C60" s="41">
        <v>1034</v>
      </c>
      <c r="D60" s="42">
        <f t="shared" si="0"/>
        <v>0.7972243639167309</v>
      </c>
      <c r="E60" s="54">
        <v>3</v>
      </c>
      <c r="F60" s="46">
        <v>432</v>
      </c>
      <c r="G60" s="47">
        <v>365</v>
      </c>
      <c r="H60" s="47">
        <v>2</v>
      </c>
      <c r="I60" s="47">
        <v>232</v>
      </c>
      <c r="J60" s="48">
        <v>1</v>
      </c>
    </row>
    <row r="61" spans="1:10" ht="11.25">
      <c r="A61" s="37" t="s">
        <v>222</v>
      </c>
      <c r="B61" s="41">
        <v>331</v>
      </c>
      <c r="C61" s="41">
        <v>264</v>
      </c>
      <c r="D61" s="42">
        <f t="shared" si="0"/>
        <v>0.797583081570997</v>
      </c>
      <c r="E61" s="54">
        <v>3</v>
      </c>
      <c r="F61" s="46">
        <v>104</v>
      </c>
      <c r="G61" s="47">
        <v>108</v>
      </c>
      <c r="H61" s="47">
        <v>0</v>
      </c>
      <c r="I61" s="47">
        <v>51</v>
      </c>
      <c r="J61" s="48">
        <v>0</v>
      </c>
    </row>
    <row r="62" spans="1:10" ht="11.25">
      <c r="A62" s="37" t="s">
        <v>223</v>
      </c>
      <c r="B62" s="41">
        <v>2248</v>
      </c>
      <c r="C62" s="41">
        <v>1802</v>
      </c>
      <c r="D62" s="42">
        <f t="shared" si="0"/>
        <v>0.8016014234875445</v>
      </c>
      <c r="E62" s="54">
        <v>3</v>
      </c>
      <c r="F62" s="46">
        <v>721</v>
      </c>
      <c r="G62" s="47">
        <v>735</v>
      </c>
      <c r="H62" s="47">
        <v>3</v>
      </c>
      <c r="I62" s="47">
        <v>340</v>
      </c>
      <c r="J62" s="48">
        <v>0</v>
      </c>
    </row>
    <row r="63" spans="1:10" ht="11.25">
      <c r="A63" s="37" t="s">
        <v>224</v>
      </c>
      <c r="B63" s="41">
        <v>294</v>
      </c>
      <c r="C63" s="41">
        <v>232</v>
      </c>
      <c r="D63" s="42">
        <f t="shared" si="0"/>
        <v>0.7891156462585034</v>
      </c>
      <c r="E63" s="54">
        <v>4</v>
      </c>
      <c r="F63" s="46">
        <v>81</v>
      </c>
      <c r="G63" s="47">
        <v>106</v>
      </c>
      <c r="H63" s="47">
        <v>0</v>
      </c>
      <c r="I63" s="47">
        <v>43</v>
      </c>
      <c r="J63" s="48">
        <v>0</v>
      </c>
    </row>
    <row r="64" spans="1:10" ht="11.25">
      <c r="A64" s="37" t="s">
        <v>225</v>
      </c>
      <c r="B64" s="41">
        <v>3638</v>
      </c>
      <c r="C64" s="41">
        <v>2769</v>
      </c>
      <c r="D64" s="42">
        <f t="shared" si="0"/>
        <v>0.7611324903793293</v>
      </c>
      <c r="E64" s="54">
        <v>4</v>
      </c>
      <c r="F64" s="46">
        <v>982</v>
      </c>
      <c r="G64" s="47">
        <v>1206</v>
      </c>
      <c r="H64" s="47">
        <v>5</v>
      </c>
      <c r="I64" s="47">
        <v>564</v>
      </c>
      <c r="J64" s="48">
        <v>0</v>
      </c>
    </row>
    <row r="65" spans="1:10" ht="11.25">
      <c r="A65" s="37" t="s">
        <v>226</v>
      </c>
      <c r="B65" s="41">
        <v>1011</v>
      </c>
      <c r="C65" s="41">
        <v>712</v>
      </c>
      <c r="D65" s="42">
        <f t="shared" si="0"/>
        <v>0.7042532146389713</v>
      </c>
      <c r="E65" s="54">
        <v>4</v>
      </c>
      <c r="F65" s="46">
        <v>390</v>
      </c>
      <c r="G65" s="47">
        <v>192</v>
      </c>
      <c r="H65" s="47">
        <v>2</v>
      </c>
      <c r="I65" s="47">
        <v>124</v>
      </c>
      <c r="J65" s="48">
        <v>0</v>
      </c>
    </row>
    <row r="66" spans="1:10" ht="11.25">
      <c r="A66" s="37" t="s">
        <v>227</v>
      </c>
      <c r="B66" s="41">
        <v>1003</v>
      </c>
      <c r="C66" s="41">
        <v>847</v>
      </c>
      <c r="D66" s="42">
        <f t="shared" si="0"/>
        <v>0.8444666001994018</v>
      </c>
      <c r="E66" s="55" t="s">
        <v>263</v>
      </c>
      <c r="F66" s="46">
        <v>357</v>
      </c>
      <c r="G66" s="47">
        <v>283</v>
      </c>
      <c r="H66" s="47">
        <v>3</v>
      </c>
      <c r="I66" s="47">
        <v>198</v>
      </c>
      <c r="J66" s="48">
        <v>2</v>
      </c>
    </row>
    <row r="67" spans="1:10" ht="11.25">
      <c r="A67" s="37" t="s">
        <v>228</v>
      </c>
      <c r="B67" s="41">
        <v>1475</v>
      </c>
      <c r="C67" s="41">
        <v>1082</v>
      </c>
      <c r="D67" s="42">
        <f t="shared" si="0"/>
        <v>0.7335593220338983</v>
      </c>
      <c r="E67" s="55" t="s">
        <v>263</v>
      </c>
      <c r="F67" s="46">
        <v>494</v>
      </c>
      <c r="G67" s="47">
        <v>410</v>
      </c>
      <c r="H67" s="47">
        <v>1</v>
      </c>
      <c r="I67" s="47">
        <v>166</v>
      </c>
      <c r="J67" s="48">
        <v>1</v>
      </c>
    </row>
    <row r="68" spans="1:10" ht="11.25">
      <c r="A68" s="37" t="s">
        <v>229</v>
      </c>
      <c r="B68" s="41">
        <v>45</v>
      </c>
      <c r="C68" s="41">
        <v>33</v>
      </c>
      <c r="D68" s="42">
        <f t="shared" si="0"/>
        <v>0.7333333333333333</v>
      </c>
      <c r="E68" s="54">
        <v>4</v>
      </c>
      <c r="F68" s="46">
        <v>25</v>
      </c>
      <c r="G68" s="47">
        <v>4</v>
      </c>
      <c r="H68" s="47">
        <v>0</v>
      </c>
      <c r="I68" s="47">
        <v>4</v>
      </c>
      <c r="J68" s="48">
        <v>0</v>
      </c>
    </row>
    <row r="69" spans="1:10" ht="11.25">
      <c r="A69" s="37" t="s">
        <v>230</v>
      </c>
      <c r="B69" s="41">
        <v>1472</v>
      </c>
      <c r="C69" s="41">
        <v>1202</v>
      </c>
      <c r="D69" s="42">
        <f t="shared" si="0"/>
        <v>0.8165760869565217</v>
      </c>
      <c r="E69" s="54">
        <v>5</v>
      </c>
      <c r="F69" s="46">
        <v>444</v>
      </c>
      <c r="G69" s="47">
        <v>503</v>
      </c>
      <c r="H69" s="47">
        <v>1</v>
      </c>
      <c r="I69" s="47">
        <v>252</v>
      </c>
      <c r="J69" s="48">
        <v>1</v>
      </c>
    </row>
    <row r="70" spans="1:10" ht="11.25">
      <c r="A70" s="37" t="s">
        <v>231</v>
      </c>
      <c r="B70" s="41">
        <v>259</v>
      </c>
      <c r="C70" s="41">
        <v>199</v>
      </c>
      <c r="D70" s="42">
        <f t="shared" si="0"/>
        <v>0.7683397683397684</v>
      </c>
      <c r="E70" s="54">
        <v>4</v>
      </c>
      <c r="F70" s="46">
        <v>83</v>
      </c>
      <c r="G70" s="47">
        <v>80</v>
      </c>
      <c r="H70" s="47">
        <v>4</v>
      </c>
      <c r="I70" s="47">
        <v>32</v>
      </c>
      <c r="J70" s="48">
        <v>0</v>
      </c>
    </row>
    <row r="71" spans="1:10" ht="11.25">
      <c r="A71" s="37" t="s">
        <v>232</v>
      </c>
      <c r="B71" s="41">
        <v>978</v>
      </c>
      <c r="C71" s="41">
        <v>816</v>
      </c>
      <c r="D71" s="42">
        <f t="shared" si="0"/>
        <v>0.8343558282208589</v>
      </c>
      <c r="E71" s="54">
        <v>4</v>
      </c>
      <c r="F71" s="46">
        <v>328</v>
      </c>
      <c r="G71" s="47">
        <v>322</v>
      </c>
      <c r="H71" s="47">
        <v>3</v>
      </c>
      <c r="I71" s="47">
        <v>160</v>
      </c>
      <c r="J71" s="48">
        <v>2</v>
      </c>
    </row>
    <row r="72" spans="1:10" ht="11.25">
      <c r="A72" s="37" t="s">
        <v>233</v>
      </c>
      <c r="B72" s="41">
        <v>1490</v>
      </c>
      <c r="C72" s="41">
        <v>1245</v>
      </c>
      <c r="D72" s="42">
        <f t="shared" si="0"/>
        <v>0.8355704697986577</v>
      </c>
      <c r="E72" s="54">
        <v>5</v>
      </c>
      <c r="F72" s="46">
        <v>577</v>
      </c>
      <c r="G72" s="47">
        <v>413</v>
      </c>
      <c r="H72" s="47">
        <v>3</v>
      </c>
      <c r="I72" s="47">
        <v>247</v>
      </c>
      <c r="J72" s="48">
        <v>1</v>
      </c>
    </row>
    <row r="73" spans="1:10" ht="11.25">
      <c r="A73" s="37" t="s">
        <v>234</v>
      </c>
      <c r="B73" s="41">
        <v>1535</v>
      </c>
      <c r="C73" s="41">
        <v>1265</v>
      </c>
      <c r="D73" s="42">
        <f aca="true" t="shared" si="1" ref="D73:D90">C73/B73</f>
        <v>0.8241042345276873</v>
      </c>
      <c r="E73" s="54">
        <v>5</v>
      </c>
      <c r="F73" s="46">
        <v>518</v>
      </c>
      <c r="G73" s="47">
        <v>444</v>
      </c>
      <c r="H73" s="47">
        <v>3</v>
      </c>
      <c r="I73" s="47">
        <v>296</v>
      </c>
      <c r="J73" s="48">
        <v>3</v>
      </c>
    </row>
    <row r="74" spans="1:10" ht="11.25">
      <c r="A74" s="37" t="s">
        <v>235</v>
      </c>
      <c r="B74" s="41">
        <v>1563</v>
      </c>
      <c r="C74" s="41">
        <v>1268</v>
      </c>
      <c r="D74" s="42">
        <f t="shared" si="1"/>
        <v>0.8112603966730646</v>
      </c>
      <c r="E74" s="55" t="s">
        <v>262</v>
      </c>
      <c r="F74" s="46">
        <v>549</v>
      </c>
      <c r="G74" s="47">
        <v>384</v>
      </c>
      <c r="H74" s="47">
        <v>3</v>
      </c>
      <c r="I74" s="47">
        <v>329</v>
      </c>
      <c r="J74" s="48">
        <v>1</v>
      </c>
    </row>
    <row r="75" spans="1:10" ht="11.25">
      <c r="A75" s="37" t="s">
        <v>236</v>
      </c>
      <c r="B75" s="41">
        <v>770</v>
      </c>
      <c r="C75" s="41">
        <v>549</v>
      </c>
      <c r="D75" s="42">
        <f t="shared" si="1"/>
        <v>0.712987012987013</v>
      </c>
      <c r="E75" s="54">
        <v>2</v>
      </c>
      <c r="F75" s="46">
        <v>221</v>
      </c>
      <c r="G75" s="47">
        <v>164</v>
      </c>
      <c r="H75" s="47">
        <v>1</v>
      </c>
      <c r="I75" s="47">
        <v>160</v>
      </c>
      <c r="J75" s="48">
        <v>0</v>
      </c>
    </row>
    <row r="76" spans="1:10" ht="11.25">
      <c r="A76" s="37" t="s">
        <v>237</v>
      </c>
      <c r="B76" s="41">
        <v>861</v>
      </c>
      <c r="C76" s="41">
        <v>685</v>
      </c>
      <c r="D76" s="42">
        <f t="shared" si="1"/>
        <v>0.7955865272938444</v>
      </c>
      <c r="E76" s="54">
        <v>2</v>
      </c>
      <c r="F76" s="46">
        <v>254</v>
      </c>
      <c r="G76" s="47">
        <v>241</v>
      </c>
      <c r="H76" s="47">
        <v>2</v>
      </c>
      <c r="I76" s="47">
        <v>184</v>
      </c>
      <c r="J76" s="48">
        <v>1</v>
      </c>
    </row>
    <row r="77" spans="1:10" ht="11.25">
      <c r="A77" s="37" t="s">
        <v>238</v>
      </c>
      <c r="B77" s="41">
        <v>893</v>
      </c>
      <c r="C77" s="41">
        <v>708</v>
      </c>
      <c r="D77" s="42">
        <f t="shared" si="1"/>
        <v>0.7928331466965286</v>
      </c>
      <c r="E77" s="54">
        <v>2</v>
      </c>
      <c r="F77" s="46">
        <v>205</v>
      </c>
      <c r="G77" s="47">
        <v>303</v>
      </c>
      <c r="H77" s="47">
        <v>1</v>
      </c>
      <c r="I77" s="47">
        <v>191</v>
      </c>
      <c r="J77" s="48">
        <v>2</v>
      </c>
    </row>
    <row r="78" spans="1:10" ht="11.25">
      <c r="A78" s="37" t="s">
        <v>239</v>
      </c>
      <c r="B78" s="41">
        <v>852</v>
      </c>
      <c r="C78" s="41">
        <v>619</v>
      </c>
      <c r="D78" s="42">
        <f t="shared" si="1"/>
        <v>0.7265258215962441</v>
      </c>
      <c r="E78" s="54">
        <v>2</v>
      </c>
      <c r="F78" s="46">
        <v>221</v>
      </c>
      <c r="G78" s="47">
        <v>219</v>
      </c>
      <c r="H78" s="47">
        <v>0</v>
      </c>
      <c r="I78" s="47">
        <v>176</v>
      </c>
      <c r="J78" s="48">
        <v>0</v>
      </c>
    </row>
    <row r="79" spans="1:10" ht="11.25">
      <c r="A79" s="37" t="s">
        <v>240</v>
      </c>
      <c r="B79" s="41">
        <v>664</v>
      </c>
      <c r="C79" s="41">
        <v>523</v>
      </c>
      <c r="D79" s="42">
        <f t="shared" si="1"/>
        <v>0.7876506024096386</v>
      </c>
      <c r="E79" s="54">
        <v>2</v>
      </c>
      <c r="F79" s="46">
        <v>208</v>
      </c>
      <c r="G79" s="47">
        <v>172</v>
      </c>
      <c r="H79" s="47">
        <v>5</v>
      </c>
      <c r="I79" s="47">
        <v>136</v>
      </c>
      <c r="J79" s="48">
        <v>1</v>
      </c>
    </row>
    <row r="80" spans="1:10" ht="11.25">
      <c r="A80" s="37" t="s">
        <v>241</v>
      </c>
      <c r="B80" s="41">
        <v>289</v>
      </c>
      <c r="C80" s="41">
        <v>244</v>
      </c>
      <c r="D80" s="42">
        <f t="shared" si="1"/>
        <v>0.8442906574394463</v>
      </c>
      <c r="E80" s="54">
        <v>3</v>
      </c>
      <c r="F80" s="46">
        <v>106</v>
      </c>
      <c r="G80" s="47">
        <v>67</v>
      </c>
      <c r="H80" s="47">
        <v>0</v>
      </c>
      <c r="I80" s="47">
        <v>71</v>
      </c>
      <c r="J80" s="48">
        <v>0</v>
      </c>
    </row>
    <row r="81" spans="1:10" ht="11.25">
      <c r="A81" s="37" t="s">
        <v>242</v>
      </c>
      <c r="B81" s="41">
        <v>887</v>
      </c>
      <c r="C81" s="41">
        <v>632</v>
      </c>
      <c r="D81" s="42">
        <f t="shared" si="1"/>
        <v>0.7125140924464487</v>
      </c>
      <c r="E81" s="54">
        <v>3</v>
      </c>
      <c r="F81" s="46">
        <v>253</v>
      </c>
      <c r="G81" s="47">
        <v>234</v>
      </c>
      <c r="H81" s="47">
        <v>3</v>
      </c>
      <c r="I81" s="47">
        <v>141</v>
      </c>
      <c r="J81" s="48">
        <v>0</v>
      </c>
    </row>
    <row r="82" spans="1:10" ht="11.25">
      <c r="A82" s="37" t="s">
        <v>243</v>
      </c>
      <c r="B82" s="41">
        <v>163</v>
      </c>
      <c r="C82" s="41">
        <v>135</v>
      </c>
      <c r="D82" s="42">
        <f t="shared" si="1"/>
        <v>0.8282208588957055</v>
      </c>
      <c r="E82" s="54">
        <v>3</v>
      </c>
      <c r="F82" s="46">
        <v>42</v>
      </c>
      <c r="G82" s="47">
        <v>52</v>
      </c>
      <c r="H82" s="47">
        <v>0</v>
      </c>
      <c r="I82" s="47">
        <v>41</v>
      </c>
      <c r="J82" s="48">
        <v>0</v>
      </c>
    </row>
    <row r="83" spans="1:10" ht="11.25">
      <c r="A83" s="37" t="s">
        <v>244</v>
      </c>
      <c r="B83" s="41">
        <v>544</v>
      </c>
      <c r="C83" s="41">
        <v>432</v>
      </c>
      <c r="D83" s="42">
        <f t="shared" si="1"/>
        <v>0.7941176470588235</v>
      </c>
      <c r="E83" s="54">
        <v>3</v>
      </c>
      <c r="F83" s="46">
        <v>112</v>
      </c>
      <c r="G83" s="47">
        <v>249</v>
      </c>
      <c r="H83" s="47">
        <v>0</v>
      </c>
      <c r="I83" s="47">
        <v>71</v>
      </c>
      <c r="J83" s="48">
        <v>0</v>
      </c>
    </row>
    <row r="84" spans="1:10" ht="11.25">
      <c r="A84" s="37" t="s">
        <v>245</v>
      </c>
      <c r="B84" s="41">
        <v>407</v>
      </c>
      <c r="C84" s="41">
        <v>347</v>
      </c>
      <c r="D84" s="42">
        <f t="shared" si="1"/>
        <v>0.8525798525798526</v>
      </c>
      <c r="E84" s="54">
        <v>4</v>
      </c>
      <c r="F84" s="46">
        <v>170</v>
      </c>
      <c r="G84" s="47">
        <v>111</v>
      </c>
      <c r="H84" s="47">
        <v>0</v>
      </c>
      <c r="I84" s="47">
        <v>61</v>
      </c>
      <c r="J84" s="48">
        <v>3</v>
      </c>
    </row>
    <row r="85" spans="1:10" ht="11.25">
      <c r="A85" s="37" t="s">
        <v>246</v>
      </c>
      <c r="B85" s="41">
        <v>399</v>
      </c>
      <c r="C85" s="41">
        <v>2015</v>
      </c>
      <c r="D85" s="42">
        <f t="shared" si="1"/>
        <v>5.050125313283208</v>
      </c>
      <c r="E85" s="54"/>
      <c r="F85" s="46">
        <v>889</v>
      </c>
      <c r="G85" s="47">
        <v>760</v>
      </c>
      <c r="H85" s="47">
        <v>11</v>
      </c>
      <c r="I85" s="47">
        <v>314</v>
      </c>
      <c r="J85" s="48">
        <v>6</v>
      </c>
    </row>
    <row r="86" spans="1:10" ht="11.25">
      <c r="A86" s="37" t="s">
        <v>247</v>
      </c>
      <c r="B86" s="41">
        <v>0</v>
      </c>
      <c r="C86" s="41">
        <v>2336</v>
      </c>
      <c r="D86" s="42">
        <v>0</v>
      </c>
      <c r="E86" s="54"/>
      <c r="F86" s="46">
        <v>1053</v>
      </c>
      <c r="G86" s="47">
        <v>912</v>
      </c>
      <c r="H86" s="47">
        <v>5</v>
      </c>
      <c r="I86" s="47">
        <v>347</v>
      </c>
      <c r="J86" s="48">
        <v>3</v>
      </c>
    </row>
    <row r="87" spans="1:10" ht="11.25">
      <c r="A87" s="37" t="s">
        <v>248</v>
      </c>
      <c r="B87" s="41">
        <v>0</v>
      </c>
      <c r="C87" s="41">
        <v>2735</v>
      </c>
      <c r="D87" s="42">
        <v>0</v>
      </c>
      <c r="E87" s="54"/>
      <c r="F87" s="46">
        <v>1239</v>
      </c>
      <c r="G87" s="47">
        <v>1021</v>
      </c>
      <c r="H87" s="47">
        <v>8</v>
      </c>
      <c r="I87" s="47">
        <v>450</v>
      </c>
      <c r="J87" s="48">
        <v>5</v>
      </c>
    </row>
    <row r="88" spans="1:10" ht="11.25">
      <c r="A88" s="37" t="s">
        <v>249</v>
      </c>
      <c r="B88" s="41">
        <v>0</v>
      </c>
      <c r="C88" s="41">
        <v>4214</v>
      </c>
      <c r="D88" s="42">
        <v>0</v>
      </c>
      <c r="E88" s="54"/>
      <c r="F88" s="46">
        <v>1976</v>
      </c>
      <c r="G88" s="47">
        <v>1527</v>
      </c>
      <c r="H88" s="47">
        <v>15</v>
      </c>
      <c r="I88" s="47">
        <v>658</v>
      </c>
      <c r="J88" s="48">
        <v>10</v>
      </c>
    </row>
    <row r="89" spans="1:10" ht="11.25">
      <c r="A89" s="37" t="s">
        <v>250</v>
      </c>
      <c r="B89" s="41">
        <v>1306</v>
      </c>
      <c r="C89" s="41">
        <v>860</v>
      </c>
      <c r="D89" s="42">
        <f t="shared" si="1"/>
        <v>0.6584992343032159</v>
      </c>
      <c r="E89" s="54"/>
      <c r="F89" s="46">
        <v>469</v>
      </c>
      <c r="G89" s="47">
        <v>246</v>
      </c>
      <c r="H89" s="47">
        <v>6</v>
      </c>
      <c r="I89" s="47">
        <v>138</v>
      </c>
      <c r="J89" s="48">
        <v>0</v>
      </c>
    </row>
    <row r="90" spans="1:10" s="38" customFormat="1" ht="12" thickBot="1">
      <c r="A90" s="39" t="s">
        <v>8</v>
      </c>
      <c r="B90" s="57">
        <f>SUM(B8:B89)</f>
        <v>116271</v>
      </c>
      <c r="C90" s="57">
        <f>SUM(C8:C89)</f>
        <v>97726</v>
      </c>
      <c r="D90" s="58">
        <f t="shared" si="1"/>
        <v>0.8405019308339999</v>
      </c>
      <c r="E90" s="59"/>
      <c r="F90" s="66">
        <f>SUM(F8:F89)</f>
        <v>47770</v>
      </c>
      <c r="G90" s="60">
        <f>SUM(G8:G89)</f>
        <v>31964</v>
      </c>
      <c r="H90" s="60">
        <f>SUM(H8:H89)</f>
        <v>302</v>
      </c>
      <c r="I90" s="60">
        <f>SUM(I8:I89)</f>
        <v>17207</v>
      </c>
      <c r="J90" s="61">
        <f>SUM(J8:J89)</f>
        <v>147</v>
      </c>
    </row>
  </sheetData>
  <mergeCells count="4">
    <mergeCell ref="F3:J3"/>
    <mergeCell ref="B3:D3"/>
    <mergeCell ref="B4:D4"/>
    <mergeCell ref="B5:D5"/>
  </mergeCells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2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Errol Jarvis</dc:creator>
  <cp:keywords/>
  <dc:description/>
  <cp:lastModifiedBy>Chris Moore</cp:lastModifiedBy>
  <cp:lastPrinted>2001-03-23T21:30:09Z</cp:lastPrinted>
  <dcterms:modified xsi:type="dcterms:W3CDTF">2001-03-27T20:50:55Z</dcterms:modified>
  <cp:category/>
  <cp:version/>
  <cp:contentType/>
  <cp:contentStatus/>
</cp:coreProperties>
</file>